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Invidueel" sheetId="1" r:id="rId1"/>
    <sheet name="Korps" sheetId="2" r:id="rId2"/>
    <sheet name="Vereniging" sheetId="3" r:id="rId3"/>
    <sheet name="Statistiek" sheetId="4" r:id="rId4"/>
  </sheets>
  <definedNames>
    <definedName name="_xlnm.Print_Area" localSheetId="0">Invidueel!$A$1:$K$117</definedName>
    <definedName name="_xlnm.Print_Titles" localSheetId="0">Invidueel!$1:$1</definedName>
  </definedNames>
  <calcPr calcId="145621"/>
</workbook>
</file>

<file path=xl/calcChain.xml><?xml version="1.0" encoding="utf-8"?>
<calcChain xmlns="http://schemas.openxmlformats.org/spreadsheetml/2006/main">
  <c r="Q120" i="4" l="1"/>
  <c r="Q125" i="4" s="1"/>
  <c r="Q121" i="4"/>
  <c r="Q122" i="4"/>
  <c r="Q123" i="4"/>
  <c r="Q124" i="4"/>
  <c r="Q118" i="4"/>
  <c r="Q96" i="4"/>
  <c r="Q71" i="4"/>
  <c r="Q48" i="4"/>
  <c r="Q25" i="4"/>
  <c r="P120" i="4"/>
  <c r="P125" i="4" s="1"/>
  <c r="P121" i="4"/>
  <c r="P122" i="4"/>
  <c r="P123" i="4"/>
  <c r="P124" i="4"/>
  <c r="H118" i="4"/>
  <c r="P118" i="4"/>
  <c r="P117" i="4"/>
  <c r="P96" i="4"/>
  <c r="P71" i="4"/>
  <c r="P48" i="4"/>
  <c r="P25" i="4"/>
  <c r="O120" i="4"/>
  <c r="O125" i="4" s="1"/>
  <c r="O121" i="4"/>
  <c r="O122" i="4"/>
  <c r="S122" i="4" s="1"/>
  <c r="O123" i="4"/>
  <c r="O124" i="4"/>
  <c r="S124" i="4" s="1"/>
  <c r="G118" i="4"/>
  <c r="O118" i="4"/>
  <c r="O117" i="4"/>
  <c r="O96" i="4"/>
  <c r="O71" i="4"/>
  <c r="O48" i="4"/>
  <c r="O25" i="4"/>
  <c r="N124" i="4"/>
  <c r="N123" i="4"/>
  <c r="N122" i="4"/>
  <c r="N121" i="4"/>
  <c r="N120" i="4"/>
  <c r="N118" i="4"/>
  <c r="N117" i="4"/>
  <c r="N96" i="4"/>
  <c r="N71" i="4"/>
  <c r="N48" i="4"/>
  <c r="N25" i="4"/>
  <c r="T124" i="4"/>
  <c r="S123" i="4"/>
  <c r="T122" i="4"/>
  <c r="S121" i="4"/>
  <c r="T121" i="4"/>
  <c r="N125" i="4"/>
  <c r="T123" i="4" l="1"/>
  <c r="T125" i="4"/>
  <c r="S125" i="4"/>
  <c r="T120" i="4"/>
  <c r="S120" i="4"/>
</calcChain>
</file>

<file path=xl/sharedStrings.xml><?xml version="1.0" encoding="utf-8"?>
<sst xmlns="http://schemas.openxmlformats.org/spreadsheetml/2006/main" count="1077" uniqueCount="208">
  <si>
    <t>Vak</t>
  </si>
  <si>
    <t>Naam</t>
  </si>
  <si>
    <t>Vereniging</t>
  </si>
  <si>
    <t>Korps</t>
  </si>
  <si>
    <t>Totaal
CM</t>
  </si>
  <si>
    <t>Aantal vis</t>
  </si>
  <si>
    <t>Grootste
 vis</t>
  </si>
  <si>
    <t>Plaats
 in vak</t>
  </si>
  <si>
    <t>Plaats 
overall</t>
  </si>
  <si>
    <t>E</t>
  </si>
  <si>
    <t>Leeuwis Albert</t>
  </si>
  <si>
    <t>De Slufter-HSV Gr-R'dam</t>
  </si>
  <si>
    <t>Slufter 2</t>
  </si>
  <si>
    <t>C</t>
  </si>
  <si>
    <t>Rijnberg Arjan</t>
  </si>
  <si>
    <t>D</t>
  </si>
  <si>
    <t>Leeuwenkamp Teun</t>
  </si>
  <si>
    <t>HSV NoordWest 9</t>
  </si>
  <si>
    <t>NoordWest Nipro Team</t>
  </si>
  <si>
    <t>B</t>
  </si>
  <si>
    <t>Ruiter Andre de</t>
  </si>
  <si>
    <t>NoordWestSeagull</t>
  </si>
  <si>
    <t>A</t>
  </si>
  <si>
    <t>Jongenelen Edwin</t>
  </si>
  <si>
    <t>Oltmans Gerard</t>
  </si>
  <si>
    <t>NoordWest HandyFish</t>
  </si>
  <si>
    <t>Onderwater Leo</t>
  </si>
  <si>
    <t>Blenk Marcel</t>
  </si>
  <si>
    <t>Terheijde aan Zee</t>
  </si>
  <si>
    <t>Covebo Zeevisteam</t>
  </si>
  <si>
    <t>Lindhout Remi</t>
  </si>
  <si>
    <t>Brederveld Rene</t>
  </si>
  <si>
    <t>Aar Jasper van der</t>
  </si>
  <si>
    <t>Kom Jan</t>
  </si>
  <si>
    <t>WSV 'sGravenzande</t>
  </si>
  <si>
    <t>Voogt John</t>
  </si>
  <si>
    <t>Slufter 4</t>
  </si>
  <si>
    <t>Rijnhout Julian</t>
  </si>
  <si>
    <t>Hoeksche strandvissers</t>
  </si>
  <si>
    <t>Yuki Tackle-Link 1</t>
  </si>
  <si>
    <t>Houten Marcel van</t>
  </si>
  <si>
    <t>De vismaten</t>
  </si>
  <si>
    <t>Ottevanger Armand</t>
  </si>
  <si>
    <t>WSV Hoek van Holland</t>
  </si>
  <si>
    <t xml:space="preserve">Rijswijk Jurgen van </t>
  </si>
  <si>
    <t>Stroomer Jan</t>
  </si>
  <si>
    <t>J.D.van Egmond</t>
  </si>
  <si>
    <t>HSV Brittenburgh</t>
  </si>
  <si>
    <t>Team Brittenburgh 1</t>
  </si>
  <si>
    <t>Bruin Gerrit</t>
  </si>
  <si>
    <t>Everest 2</t>
  </si>
  <si>
    <t>Pancras Marcel</t>
  </si>
  <si>
    <t>Stam Jan</t>
  </si>
  <si>
    <t>Barendse Andre</t>
  </si>
  <si>
    <t>Beukelman Thom</t>
  </si>
  <si>
    <t>Asso Vega Team 1</t>
  </si>
  <si>
    <t>Cornielje Dennis</t>
  </si>
  <si>
    <t xml:space="preserve">Polet Ton </t>
  </si>
  <si>
    <t>Slufter 1</t>
  </si>
  <si>
    <t>Voskamp Mischa</t>
  </si>
  <si>
    <t>Veenstra Wilco</t>
  </si>
  <si>
    <t>Woude Walter van de</t>
  </si>
  <si>
    <t>Nacht en Ontij</t>
  </si>
  <si>
    <t>Nacht&amp;Ontij team 1</t>
  </si>
  <si>
    <t>Jong Willem</t>
  </si>
  <si>
    <t>Zanten Ed van</t>
  </si>
  <si>
    <t>Zeevisteam Westland</t>
  </si>
  <si>
    <t>Bruin Lennart de</t>
  </si>
  <si>
    <t>Yuki Tackle-Link 2</t>
  </si>
  <si>
    <t>Bruin Arco de</t>
  </si>
  <si>
    <t>Posthumus Jaimy</t>
  </si>
  <si>
    <t>Fellinger Arthur</t>
  </si>
  <si>
    <t>Leeuwis Heidi</t>
  </si>
  <si>
    <t>Duynisveld John</t>
  </si>
  <si>
    <t>Moolevliet Hendrik</t>
  </si>
  <si>
    <t>Sportvisser Noordwijk</t>
  </si>
  <si>
    <t>Hengelsport IJmuiden</t>
  </si>
  <si>
    <t>Wit Ayelt de</t>
  </si>
  <si>
    <t>Boheemen Paul van</t>
  </si>
  <si>
    <t>Zandvliet Rob</t>
  </si>
  <si>
    <t>Everest 1</t>
  </si>
  <si>
    <t>Vreeling Koos</t>
  </si>
  <si>
    <t>Koster Rob</t>
  </si>
  <si>
    <t>Lagerwaard Jan</t>
  </si>
  <si>
    <t>Slufter 5</t>
  </si>
  <si>
    <t>Jong Rens de</t>
  </si>
  <si>
    <t xml:space="preserve">Vlieger Piet de </t>
  </si>
  <si>
    <t>Kok Ab</t>
  </si>
  <si>
    <t>Haneghem Gerrit van</t>
  </si>
  <si>
    <t>Smith Rob</t>
  </si>
  <si>
    <t>Brobbel Jo</t>
  </si>
  <si>
    <t>Hoek van Holland 1</t>
  </si>
  <si>
    <t>Rutten Rinus van</t>
  </si>
  <si>
    <t>Laboure Charles</t>
  </si>
  <si>
    <t>Hendriks Hans</t>
  </si>
  <si>
    <t>Rossum Niels van</t>
  </si>
  <si>
    <t>Overrijn 1</t>
  </si>
  <si>
    <t>Dierkx Dirk</t>
  </si>
  <si>
    <t>Talmon Arnold</t>
  </si>
  <si>
    <t>Blois Rob de</t>
  </si>
  <si>
    <t>Kuil Peter van der</t>
  </si>
  <si>
    <t>Vedder Pjotr</t>
  </si>
  <si>
    <t>Langenberg John van de</t>
  </si>
  <si>
    <t>Rijn Martin van</t>
  </si>
  <si>
    <t>Olivieri Americo</t>
  </si>
  <si>
    <t>Lek Han van der</t>
  </si>
  <si>
    <t>Zuiderdorp Hennie</t>
  </si>
  <si>
    <t>Maikel de Haar</t>
  </si>
  <si>
    <t xml:space="preserve">Vliet Ary van </t>
  </si>
  <si>
    <t>Mooy Nico</t>
  </si>
  <si>
    <t xml:space="preserve">Kruining Wim </t>
  </si>
  <si>
    <t>Keijzer Toon</t>
  </si>
  <si>
    <t>Gravenzande 1</t>
  </si>
  <si>
    <t>Blanken Paul</t>
  </si>
  <si>
    <t>Leeuwen Geert van</t>
  </si>
  <si>
    <t>Hoogervorst Ruud</t>
  </si>
  <si>
    <t xml:space="preserve">Marion Leen van </t>
  </si>
  <si>
    <t>Poldervaart Hugo</t>
  </si>
  <si>
    <t>Houwen Cor van der</t>
  </si>
  <si>
    <t>Bruin Robert de</t>
  </si>
  <si>
    <t>Louman Willem</t>
  </si>
  <si>
    <t>Hoefnagel Evert</t>
  </si>
  <si>
    <t>Arkesteijn Arno</t>
  </si>
  <si>
    <t xml:space="preserve">Akker Gerrit van de </t>
  </si>
  <si>
    <t>Jongenelen Anita</t>
  </si>
  <si>
    <t>Vianen Marco van</t>
  </si>
  <si>
    <t>Zwart Job</t>
  </si>
  <si>
    <t xml:space="preserve">Hoogen Petra van den </t>
  </si>
  <si>
    <t>Glorie Frans</t>
  </si>
  <si>
    <t>HSV De Salamander</t>
  </si>
  <si>
    <t>Team Salamander</t>
  </si>
  <si>
    <t xml:space="preserve">Vliet Johan van </t>
  </si>
  <si>
    <t>Cor van Klaveren</t>
  </si>
  <si>
    <t>Team Van Klaveren</t>
  </si>
  <si>
    <t>Minnaard Henk</t>
  </si>
  <si>
    <t>Jacco Rijnsent</t>
  </si>
  <si>
    <t>Boomsma Hielke</t>
  </si>
  <si>
    <t>Cuijpers Jiff</t>
  </si>
  <si>
    <t>Stam Philip</t>
  </si>
  <si>
    <t>Willem van de Bent</t>
  </si>
  <si>
    <t>Bruin Arjan de</t>
  </si>
  <si>
    <t>Weger Kees de</t>
  </si>
  <si>
    <t>Monhim El Amin</t>
  </si>
  <si>
    <t>Timmer Harry</t>
  </si>
  <si>
    <t>Hoogen Johan van den</t>
  </si>
  <si>
    <t>Verkade Piet</t>
  </si>
  <si>
    <t>Loef Peter</t>
  </si>
  <si>
    <t>Brand Ed</t>
  </si>
  <si>
    <t>Nulle Hans</t>
  </si>
  <si>
    <t>Redert Krijn</t>
  </si>
  <si>
    <t>Jan Groenewegen</t>
  </si>
  <si>
    <t>Rijnhout Kees</t>
  </si>
  <si>
    <t>Stam Rob</t>
  </si>
  <si>
    <t>Stet Peter</t>
  </si>
  <si>
    <t>Pronk Jack</t>
  </si>
  <si>
    <t>Schaap Huig</t>
  </si>
  <si>
    <t xml:space="preserve">Dijk Corne van </t>
  </si>
  <si>
    <t>Mol Sebas de</t>
  </si>
  <si>
    <t>Ruben van Rossum</t>
  </si>
  <si>
    <t>Eenkhoorn Hans</t>
  </si>
  <si>
    <t>Duijs Wilfried</t>
  </si>
  <si>
    <t>Duin Gerard</t>
  </si>
  <si>
    <t>Eden Rick van</t>
  </si>
  <si>
    <t xml:space="preserve">Dorst Ron van </t>
  </si>
  <si>
    <t>Kleinjan Kees</t>
  </si>
  <si>
    <t>Schönherr Arvy</t>
  </si>
  <si>
    <t>Rancar1</t>
  </si>
  <si>
    <t>Noord Ruud van</t>
  </si>
  <si>
    <t xml:space="preserve">Swaal Paul van </t>
  </si>
  <si>
    <t>Setoe Jojan</t>
  </si>
  <si>
    <t>Spee Armel</t>
  </si>
  <si>
    <t>Kempe Leo</t>
  </si>
  <si>
    <t>Hoogewerf Patrick</t>
  </si>
  <si>
    <t>Huiberts Sjaak</t>
  </si>
  <si>
    <t xml:space="preserve">Pol Tom van de </t>
  </si>
  <si>
    <t>Muntjewerf Marcel</t>
  </si>
  <si>
    <t xml:space="preserve">Geer Dirk van de </t>
  </si>
  <si>
    <t>Helleman Ruud</t>
  </si>
  <si>
    <t>Kees van Duyn</t>
  </si>
  <si>
    <t>Stefanos Kristokakis</t>
  </si>
  <si>
    <t>Wim J.v.d.Plas</t>
  </si>
  <si>
    <t>Zeeuw Gert-Jan de</t>
  </si>
  <si>
    <t>Boon Harry</t>
  </si>
  <si>
    <t>Manneke Ruud</t>
  </si>
  <si>
    <t>Houten Ben van</t>
  </si>
  <si>
    <t>Dibbets Jan</t>
  </si>
  <si>
    <t>Beun John</t>
  </si>
  <si>
    <t>Tessel Nico</t>
  </si>
  <si>
    <t>NR</t>
  </si>
  <si>
    <t>Nr. visser</t>
  </si>
  <si>
    <t>Klas. punten</t>
  </si>
  <si>
    <t>Uitslag</t>
  </si>
  <si>
    <t>Wedstrijd 1 
Korps</t>
  </si>
  <si>
    <t>Wedstrijd 1
Vereniging</t>
  </si>
  <si>
    <t>Ranking</t>
  </si>
  <si>
    <t>Punten</t>
  </si>
  <si>
    <t>Aantal vissers</t>
  </si>
  <si>
    <t>Aantal cm's</t>
  </si>
  <si>
    <t>Aantal vissen</t>
  </si>
  <si>
    <t>Aantal vissers zonder vis</t>
  </si>
  <si>
    <t>Gem. p.p. Aantal cm's</t>
  </si>
  <si>
    <t>Gem. p.p. Aantal vissen</t>
  </si>
  <si>
    <t>Vak A</t>
  </si>
  <si>
    <t>Vak B</t>
  </si>
  <si>
    <t>Vak C</t>
  </si>
  <si>
    <t>Vak D</t>
  </si>
  <si>
    <t>Vak E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</si>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</sst>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Fill="1" applyBorder="1"/>
    <xf numFmtId="0" fontId="2" fillId="0" borderId="1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workbookViewId="0"/>
  </sheetViews>
  <sheetFormatPr defaultColWidth="9" defaultRowHeight="15" x14ac:dyDescent="0.25"/>
  <cols>
    <col min="1" max="1" width="4.28515625" bestFit="1" customWidth="1"/>
    <col min="2" max="2" width="3.5703125" bestFit="1" customWidth="1"/>
    <col min="3" max="3" width="6.140625" style="2" bestFit="1" customWidth="1"/>
    <col min="4" max="4" width="22.5703125" bestFit="1" customWidth="1"/>
    <col min="5" max="5" width="23.140625" bestFit="1" customWidth="1"/>
    <col min="6" max="6" width="22.28515625" bestFit="1" customWidth="1"/>
    <col min="7" max="7" width="6.42578125" bestFit="1" customWidth="1"/>
    <col min="8" max="8" width="6.7109375" bestFit="1" customWidth="1"/>
    <col min="9" max="9" width="8.85546875" bestFit="1" customWidth="1"/>
    <col min="10" max="10" width="6.5703125" bestFit="1" customWidth="1"/>
    <col min="11" max="11" width="7.140625" bestFit="1" customWidth="1"/>
  </cols>
  <sheetData>
    <row r="1" spans="1:11" s="1" customFormat="1" ht="30" x14ac:dyDescent="0.25">
      <c r="A1" s="18" t="s">
        <v>0</v>
      </c>
      <c r="B1" s="3" t="s">
        <v>188</v>
      </c>
      <c r="C1" s="4" t="s">
        <v>189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25">
      <c r="A2" s="7" t="s">
        <v>9</v>
      </c>
      <c r="B2" s="7">
        <v>3</v>
      </c>
      <c r="C2" s="8">
        <v>10</v>
      </c>
      <c r="D2" s="7" t="s">
        <v>10</v>
      </c>
      <c r="E2" s="7" t="s">
        <v>11</v>
      </c>
      <c r="F2" s="7" t="s">
        <v>12</v>
      </c>
      <c r="G2" s="7">
        <v>356</v>
      </c>
      <c r="H2" s="7">
        <v>12</v>
      </c>
      <c r="I2" s="7">
        <v>39</v>
      </c>
      <c r="J2" s="7">
        <v>1</v>
      </c>
      <c r="K2" s="7">
        <v>1</v>
      </c>
    </row>
    <row r="3" spans="1:11" x14ac:dyDescent="0.25">
      <c r="A3" s="5" t="s">
        <v>13</v>
      </c>
      <c r="B3" s="5">
        <v>3</v>
      </c>
      <c r="C3" s="6">
        <v>8</v>
      </c>
      <c r="D3" s="5" t="s">
        <v>14</v>
      </c>
      <c r="E3" s="5" t="s">
        <v>11</v>
      </c>
      <c r="F3" s="5" t="s">
        <v>12</v>
      </c>
      <c r="G3" s="5">
        <v>335</v>
      </c>
      <c r="H3" s="5">
        <v>14</v>
      </c>
      <c r="I3" s="5">
        <v>36</v>
      </c>
      <c r="J3" s="5">
        <v>1</v>
      </c>
      <c r="K3" s="5">
        <v>2</v>
      </c>
    </row>
    <row r="4" spans="1:11" x14ac:dyDescent="0.25">
      <c r="A4" s="5" t="s">
        <v>15</v>
      </c>
      <c r="B4" s="5">
        <v>14</v>
      </c>
      <c r="C4" s="6">
        <v>84</v>
      </c>
      <c r="D4" s="5" t="s">
        <v>16</v>
      </c>
      <c r="E4" s="5" t="s">
        <v>17</v>
      </c>
      <c r="F4" s="5" t="s">
        <v>18</v>
      </c>
      <c r="G4" s="5">
        <v>205</v>
      </c>
      <c r="H4" s="5">
        <v>10</v>
      </c>
      <c r="I4" s="5">
        <v>24</v>
      </c>
      <c r="J4" s="5">
        <v>1</v>
      </c>
      <c r="K4" s="5">
        <v>3</v>
      </c>
    </row>
    <row r="5" spans="1:11" x14ac:dyDescent="0.25">
      <c r="A5" s="5" t="s">
        <v>19</v>
      </c>
      <c r="B5" s="5">
        <v>28</v>
      </c>
      <c r="C5" s="6">
        <v>87</v>
      </c>
      <c r="D5" s="5" t="s">
        <v>20</v>
      </c>
      <c r="E5" s="5" t="s">
        <v>17</v>
      </c>
      <c r="F5" s="5" t="s">
        <v>21</v>
      </c>
      <c r="G5" s="5">
        <v>133</v>
      </c>
      <c r="H5" s="5">
        <v>5</v>
      </c>
      <c r="I5" s="5">
        <v>37</v>
      </c>
      <c r="J5" s="5">
        <v>1</v>
      </c>
      <c r="K5" s="5">
        <v>4</v>
      </c>
    </row>
    <row r="6" spans="1:11" x14ac:dyDescent="0.25">
      <c r="A6" s="5" t="s">
        <v>22</v>
      </c>
      <c r="B6" s="5">
        <v>3</v>
      </c>
      <c r="C6" s="6">
        <v>6</v>
      </c>
      <c r="D6" s="5" t="s">
        <v>23</v>
      </c>
      <c r="E6" s="5" t="s">
        <v>11</v>
      </c>
      <c r="F6" s="5" t="s">
        <v>12</v>
      </c>
      <c r="G6" s="5">
        <v>74</v>
      </c>
      <c r="H6" s="5">
        <v>3</v>
      </c>
      <c r="I6" s="5">
        <v>26</v>
      </c>
      <c r="J6" s="5">
        <v>1</v>
      </c>
      <c r="K6" s="5">
        <v>5</v>
      </c>
    </row>
    <row r="7" spans="1:11" x14ac:dyDescent="0.25">
      <c r="A7" s="5" t="s">
        <v>9</v>
      </c>
      <c r="B7" s="5">
        <v>16</v>
      </c>
      <c r="C7" s="6">
        <v>80</v>
      </c>
      <c r="D7" s="5" t="s">
        <v>24</v>
      </c>
      <c r="E7" s="5" t="s">
        <v>17</v>
      </c>
      <c r="F7" s="5" t="s">
        <v>25</v>
      </c>
      <c r="G7" s="5">
        <v>289</v>
      </c>
      <c r="H7" s="5">
        <v>9</v>
      </c>
      <c r="I7" s="5">
        <v>42</v>
      </c>
      <c r="J7" s="5">
        <v>2</v>
      </c>
      <c r="K7" s="5">
        <v>6</v>
      </c>
    </row>
    <row r="8" spans="1:11" x14ac:dyDescent="0.25">
      <c r="A8" s="5" t="s">
        <v>13</v>
      </c>
      <c r="B8" s="5">
        <v>16</v>
      </c>
      <c r="C8" s="6">
        <v>78</v>
      </c>
      <c r="D8" s="5" t="s">
        <v>26</v>
      </c>
      <c r="E8" s="5" t="s">
        <v>17</v>
      </c>
      <c r="F8" s="5" t="s">
        <v>25</v>
      </c>
      <c r="G8" s="5">
        <v>195</v>
      </c>
      <c r="H8" s="5">
        <v>6</v>
      </c>
      <c r="I8" s="5">
        <v>36</v>
      </c>
      <c r="J8" s="5">
        <v>2</v>
      </c>
      <c r="K8" s="5">
        <v>7</v>
      </c>
    </row>
    <row r="9" spans="1:11" x14ac:dyDescent="0.25">
      <c r="A9" s="5" t="s">
        <v>15</v>
      </c>
      <c r="B9" s="5">
        <v>24</v>
      </c>
      <c r="C9" s="6">
        <v>44</v>
      </c>
      <c r="D9" s="5" t="s">
        <v>27</v>
      </c>
      <c r="E9" s="5" t="s">
        <v>28</v>
      </c>
      <c r="F9" s="5" t="s">
        <v>29</v>
      </c>
      <c r="G9" s="5">
        <v>191</v>
      </c>
      <c r="H9" s="5">
        <v>7</v>
      </c>
      <c r="I9" s="5">
        <v>32</v>
      </c>
      <c r="J9" s="5">
        <v>2</v>
      </c>
      <c r="K9" s="5">
        <v>8</v>
      </c>
    </row>
    <row r="10" spans="1:11" x14ac:dyDescent="0.25">
      <c r="A10" s="5" t="s">
        <v>19</v>
      </c>
      <c r="B10" s="5">
        <v>3</v>
      </c>
      <c r="C10" s="6">
        <v>7</v>
      </c>
      <c r="D10" s="5" t="s">
        <v>30</v>
      </c>
      <c r="E10" s="5" t="s">
        <v>11</v>
      </c>
      <c r="F10" s="5" t="s">
        <v>12</v>
      </c>
      <c r="G10" s="5">
        <v>123</v>
      </c>
      <c r="H10" s="5">
        <v>6</v>
      </c>
      <c r="I10" s="5">
        <v>23</v>
      </c>
      <c r="J10" s="5">
        <v>2</v>
      </c>
      <c r="K10" s="5">
        <v>9</v>
      </c>
    </row>
    <row r="11" spans="1:11" x14ac:dyDescent="0.25">
      <c r="A11" s="5" t="s">
        <v>22</v>
      </c>
      <c r="B11" s="5">
        <v>11</v>
      </c>
      <c r="C11" s="6">
        <v>129</v>
      </c>
      <c r="D11" s="5" t="s">
        <v>31</v>
      </c>
      <c r="E11" s="5" t="s">
        <v>11</v>
      </c>
      <c r="F11" s="5"/>
      <c r="G11" s="5">
        <v>69</v>
      </c>
      <c r="H11" s="5">
        <v>3</v>
      </c>
      <c r="I11" s="5">
        <v>25</v>
      </c>
      <c r="J11" s="5">
        <v>2</v>
      </c>
      <c r="K11" s="5">
        <v>10</v>
      </c>
    </row>
    <row r="12" spans="1:11" x14ac:dyDescent="0.25">
      <c r="A12" s="5" t="s">
        <v>9</v>
      </c>
      <c r="B12" s="5">
        <v>14</v>
      </c>
      <c r="C12" s="6">
        <v>85</v>
      </c>
      <c r="D12" s="5" t="s">
        <v>32</v>
      </c>
      <c r="E12" s="5" t="s">
        <v>17</v>
      </c>
      <c r="F12" s="5" t="s">
        <v>18</v>
      </c>
      <c r="G12" s="5">
        <v>213</v>
      </c>
      <c r="H12" s="5">
        <v>9</v>
      </c>
      <c r="I12" s="5">
        <v>32</v>
      </c>
      <c r="J12" s="5">
        <v>3</v>
      </c>
      <c r="K12" s="5">
        <v>11</v>
      </c>
    </row>
    <row r="13" spans="1:11" x14ac:dyDescent="0.25">
      <c r="A13" s="5" t="s">
        <v>13</v>
      </c>
      <c r="B13" s="5">
        <v>21</v>
      </c>
      <c r="C13" s="6">
        <v>136</v>
      </c>
      <c r="D13" s="5" t="s">
        <v>33</v>
      </c>
      <c r="E13" s="5" t="s">
        <v>34</v>
      </c>
      <c r="F13" s="5"/>
      <c r="G13" s="5">
        <v>186</v>
      </c>
      <c r="H13" s="5">
        <v>7</v>
      </c>
      <c r="I13" s="5">
        <v>36</v>
      </c>
      <c r="J13" s="5">
        <v>3</v>
      </c>
      <c r="K13" s="5">
        <v>12</v>
      </c>
    </row>
    <row r="14" spans="1:11" x14ac:dyDescent="0.25">
      <c r="A14" s="5" t="s">
        <v>15</v>
      </c>
      <c r="B14" s="5">
        <v>18</v>
      </c>
      <c r="C14" s="6">
        <v>14</v>
      </c>
      <c r="D14" s="5" t="s">
        <v>35</v>
      </c>
      <c r="E14" s="5" t="s">
        <v>11</v>
      </c>
      <c r="F14" s="5" t="s">
        <v>36</v>
      </c>
      <c r="G14" s="5">
        <v>182</v>
      </c>
      <c r="H14" s="5">
        <v>7</v>
      </c>
      <c r="I14" s="5">
        <v>34</v>
      </c>
      <c r="J14" s="5">
        <v>3</v>
      </c>
      <c r="K14" s="5">
        <v>13</v>
      </c>
    </row>
    <row r="15" spans="1:11" x14ac:dyDescent="0.25">
      <c r="A15" s="5" t="s">
        <v>19</v>
      </c>
      <c r="B15" s="5">
        <v>8</v>
      </c>
      <c r="C15" s="6">
        <v>52</v>
      </c>
      <c r="D15" s="5" t="s">
        <v>37</v>
      </c>
      <c r="E15" s="5" t="s">
        <v>38</v>
      </c>
      <c r="F15" s="5" t="s">
        <v>39</v>
      </c>
      <c r="G15" s="5">
        <v>112</v>
      </c>
      <c r="H15" s="5">
        <v>7</v>
      </c>
      <c r="I15" s="5">
        <v>24</v>
      </c>
      <c r="J15" s="5">
        <v>3</v>
      </c>
      <c r="K15" s="5">
        <v>14</v>
      </c>
    </row>
    <row r="16" spans="1:11" x14ac:dyDescent="0.25">
      <c r="A16" s="5" t="s">
        <v>22</v>
      </c>
      <c r="B16" s="5">
        <v>15</v>
      </c>
      <c r="C16" s="6">
        <v>36</v>
      </c>
      <c r="D16" s="5" t="s">
        <v>40</v>
      </c>
      <c r="E16" s="5" t="s">
        <v>28</v>
      </c>
      <c r="F16" s="5" t="s">
        <v>41</v>
      </c>
      <c r="G16" s="5">
        <v>65</v>
      </c>
      <c r="H16" s="5">
        <v>3</v>
      </c>
      <c r="I16" s="5">
        <v>23</v>
      </c>
      <c r="J16" s="5">
        <v>3</v>
      </c>
      <c r="K16" s="5">
        <v>15</v>
      </c>
    </row>
    <row r="17" spans="1:11" x14ac:dyDescent="0.25">
      <c r="A17" s="5" t="s">
        <v>9</v>
      </c>
      <c r="B17" s="5">
        <v>7</v>
      </c>
      <c r="C17" s="6">
        <v>140</v>
      </c>
      <c r="D17" s="5" t="s">
        <v>42</v>
      </c>
      <c r="E17" s="5" t="s">
        <v>43</v>
      </c>
      <c r="F17" s="5"/>
      <c r="G17" s="5">
        <v>196</v>
      </c>
      <c r="H17" s="5">
        <v>8</v>
      </c>
      <c r="I17" s="5">
        <v>31</v>
      </c>
      <c r="J17" s="5">
        <v>4</v>
      </c>
      <c r="K17" s="5">
        <v>16</v>
      </c>
    </row>
    <row r="18" spans="1:11" x14ac:dyDescent="0.25">
      <c r="A18" s="5" t="s">
        <v>15</v>
      </c>
      <c r="B18" s="5">
        <v>8</v>
      </c>
      <c r="C18" s="6">
        <v>54</v>
      </c>
      <c r="D18" s="5" t="s">
        <v>44</v>
      </c>
      <c r="E18" s="5" t="s">
        <v>38</v>
      </c>
      <c r="F18" s="5" t="s">
        <v>39</v>
      </c>
      <c r="G18" s="5">
        <v>141</v>
      </c>
      <c r="H18" s="5">
        <v>5</v>
      </c>
      <c r="I18" s="5">
        <v>31</v>
      </c>
      <c r="J18" s="5">
        <v>4</v>
      </c>
      <c r="K18" s="5">
        <v>17</v>
      </c>
    </row>
    <row r="19" spans="1:11" x14ac:dyDescent="0.25">
      <c r="A19" s="5" t="s">
        <v>13</v>
      </c>
      <c r="B19" s="5">
        <v>28</v>
      </c>
      <c r="C19" s="6">
        <v>88</v>
      </c>
      <c r="D19" s="5" t="s">
        <v>45</v>
      </c>
      <c r="E19" s="5" t="s">
        <v>17</v>
      </c>
      <c r="F19" s="5" t="s">
        <v>21</v>
      </c>
      <c r="G19" s="5">
        <v>137</v>
      </c>
      <c r="H19" s="5">
        <v>5</v>
      </c>
      <c r="I19" s="5">
        <v>31</v>
      </c>
      <c r="J19" s="5">
        <v>4</v>
      </c>
      <c r="K19" s="5">
        <v>17</v>
      </c>
    </row>
    <row r="20" spans="1:11" x14ac:dyDescent="0.25">
      <c r="A20" s="5" t="s">
        <v>19</v>
      </c>
      <c r="B20" s="5">
        <v>22</v>
      </c>
      <c r="C20" s="6">
        <v>107</v>
      </c>
      <c r="D20" s="5" t="s">
        <v>46</v>
      </c>
      <c r="E20" s="5" t="s">
        <v>47</v>
      </c>
      <c r="F20" s="5" t="s">
        <v>48</v>
      </c>
      <c r="G20" s="5">
        <v>106</v>
      </c>
      <c r="H20" s="5">
        <v>4</v>
      </c>
      <c r="I20" s="5">
        <v>32</v>
      </c>
      <c r="J20" s="5">
        <v>4</v>
      </c>
      <c r="K20" s="5">
        <v>19</v>
      </c>
    </row>
    <row r="21" spans="1:11" x14ac:dyDescent="0.25">
      <c r="A21" s="5" t="s">
        <v>22</v>
      </c>
      <c r="B21" s="5">
        <v>12</v>
      </c>
      <c r="C21" s="6">
        <v>71</v>
      </c>
      <c r="D21" s="5" t="s">
        <v>49</v>
      </c>
      <c r="E21" s="5" t="s">
        <v>17</v>
      </c>
      <c r="F21" s="5" t="s">
        <v>50</v>
      </c>
      <c r="G21" s="5">
        <v>62</v>
      </c>
      <c r="H21" s="5">
        <v>3</v>
      </c>
      <c r="I21" s="5">
        <v>23</v>
      </c>
      <c r="J21" s="5">
        <v>4</v>
      </c>
      <c r="K21" s="5">
        <v>20</v>
      </c>
    </row>
    <row r="22" spans="1:11" x14ac:dyDescent="0.25">
      <c r="A22" s="5" t="s">
        <v>9</v>
      </c>
      <c r="B22" s="5">
        <v>12</v>
      </c>
      <c r="C22" s="6">
        <v>75</v>
      </c>
      <c r="D22" s="5" t="s">
        <v>51</v>
      </c>
      <c r="E22" s="5" t="s">
        <v>17</v>
      </c>
      <c r="F22" s="5" t="s">
        <v>50</v>
      </c>
      <c r="G22" s="5">
        <v>178</v>
      </c>
      <c r="H22" s="5">
        <v>6</v>
      </c>
      <c r="I22" s="5">
        <v>39</v>
      </c>
      <c r="J22" s="5">
        <v>5</v>
      </c>
      <c r="K22" s="5">
        <v>21</v>
      </c>
    </row>
    <row r="23" spans="1:11" x14ac:dyDescent="0.25">
      <c r="A23" s="5" t="s">
        <v>15</v>
      </c>
      <c r="B23" s="5">
        <v>3</v>
      </c>
      <c r="C23" s="6">
        <v>9</v>
      </c>
      <c r="D23" s="5" t="s">
        <v>52</v>
      </c>
      <c r="E23" s="5" t="s">
        <v>11</v>
      </c>
      <c r="F23" s="5" t="s">
        <v>12</v>
      </c>
      <c r="G23" s="5">
        <v>136</v>
      </c>
      <c r="H23" s="5">
        <v>6</v>
      </c>
      <c r="I23" s="5">
        <v>38</v>
      </c>
      <c r="J23" s="5">
        <v>5</v>
      </c>
      <c r="K23" s="5">
        <v>22</v>
      </c>
    </row>
    <row r="24" spans="1:11" x14ac:dyDescent="0.25">
      <c r="A24" s="5" t="s">
        <v>13</v>
      </c>
      <c r="B24" s="5">
        <v>8</v>
      </c>
      <c r="C24" s="6">
        <v>53</v>
      </c>
      <c r="D24" s="5" t="s">
        <v>53</v>
      </c>
      <c r="E24" s="5" t="s">
        <v>38</v>
      </c>
      <c r="F24" s="5" t="s">
        <v>39</v>
      </c>
      <c r="G24" s="5">
        <v>131</v>
      </c>
      <c r="H24" s="5">
        <v>6</v>
      </c>
      <c r="I24" s="5">
        <v>31</v>
      </c>
      <c r="J24" s="5">
        <v>5</v>
      </c>
      <c r="K24" s="5">
        <v>23</v>
      </c>
    </row>
    <row r="25" spans="1:11" x14ac:dyDescent="0.25">
      <c r="A25" s="5" t="s">
        <v>19</v>
      </c>
      <c r="B25" s="5">
        <v>10</v>
      </c>
      <c r="C25" s="6">
        <v>17</v>
      </c>
      <c r="D25" s="5" t="s">
        <v>54</v>
      </c>
      <c r="E25" s="5" t="s">
        <v>11</v>
      </c>
      <c r="F25" s="5" t="s">
        <v>55</v>
      </c>
      <c r="G25" s="5">
        <v>79</v>
      </c>
      <c r="H25" s="5">
        <v>3</v>
      </c>
      <c r="I25" s="5">
        <v>37</v>
      </c>
      <c r="J25" s="5">
        <v>5</v>
      </c>
      <c r="K25" s="5">
        <v>24</v>
      </c>
    </row>
    <row r="26" spans="1:11" x14ac:dyDescent="0.25">
      <c r="A26" s="5" t="s">
        <v>22</v>
      </c>
      <c r="B26" s="5">
        <v>14</v>
      </c>
      <c r="C26" s="6">
        <v>81</v>
      </c>
      <c r="D26" s="5" t="s">
        <v>56</v>
      </c>
      <c r="E26" s="5" t="s">
        <v>17</v>
      </c>
      <c r="F26" s="5" t="s">
        <v>18</v>
      </c>
      <c r="G26" s="5">
        <v>50</v>
      </c>
      <c r="H26" s="5">
        <v>2</v>
      </c>
      <c r="I26" s="5">
        <v>28</v>
      </c>
      <c r="J26" s="5">
        <v>5</v>
      </c>
      <c r="K26" s="5">
        <v>25</v>
      </c>
    </row>
    <row r="27" spans="1:11" x14ac:dyDescent="0.25">
      <c r="A27" s="5" t="s">
        <v>9</v>
      </c>
      <c r="B27" s="5">
        <v>13</v>
      </c>
      <c r="C27" s="6">
        <v>5</v>
      </c>
      <c r="D27" s="5" t="s">
        <v>57</v>
      </c>
      <c r="E27" s="5" t="s">
        <v>11</v>
      </c>
      <c r="F27" s="5" t="s">
        <v>58</v>
      </c>
      <c r="G27" s="5">
        <v>160</v>
      </c>
      <c r="H27" s="5">
        <v>7</v>
      </c>
      <c r="I27" s="5">
        <v>31</v>
      </c>
      <c r="J27" s="5">
        <v>6</v>
      </c>
      <c r="K27" s="5">
        <v>26</v>
      </c>
    </row>
    <row r="28" spans="1:11" x14ac:dyDescent="0.25">
      <c r="A28" s="5" t="s">
        <v>13</v>
      </c>
      <c r="B28" s="5">
        <v>15</v>
      </c>
      <c r="C28" s="6">
        <v>38</v>
      </c>
      <c r="D28" s="5" t="s">
        <v>59</v>
      </c>
      <c r="E28" s="5" t="s">
        <v>28</v>
      </c>
      <c r="F28" s="5" t="s">
        <v>41</v>
      </c>
      <c r="G28" s="5">
        <v>128</v>
      </c>
      <c r="H28" s="5">
        <v>4</v>
      </c>
      <c r="I28" s="5">
        <v>35</v>
      </c>
      <c r="J28" s="5">
        <v>6</v>
      </c>
      <c r="K28" s="5">
        <v>27</v>
      </c>
    </row>
    <row r="29" spans="1:11" x14ac:dyDescent="0.25">
      <c r="A29" s="5" t="s">
        <v>15</v>
      </c>
      <c r="B29" s="5">
        <v>12</v>
      </c>
      <c r="C29" s="6">
        <v>74</v>
      </c>
      <c r="D29" s="5" t="s">
        <v>60</v>
      </c>
      <c r="E29" s="5" t="s">
        <v>17</v>
      </c>
      <c r="F29" s="5" t="s">
        <v>50</v>
      </c>
      <c r="G29" s="5">
        <v>117</v>
      </c>
      <c r="H29" s="5">
        <v>4</v>
      </c>
      <c r="I29" s="5">
        <v>39</v>
      </c>
      <c r="J29" s="5">
        <v>6</v>
      </c>
      <c r="K29" s="5">
        <v>28</v>
      </c>
    </row>
    <row r="30" spans="1:11" x14ac:dyDescent="0.25">
      <c r="A30" s="5" t="s">
        <v>19</v>
      </c>
      <c r="B30" s="5">
        <v>9</v>
      </c>
      <c r="C30" s="6">
        <v>62</v>
      </c>
      <c r="D30" s="5" t="s">
        <v>61</v>
      </c>
      <c r="E30" s="5" t="s">
        <v>62</v>
      </c>
      <c r="F30" s="5" t="s">
        <v>63</v>
      </c>
      <c r="G30" s="5">
        <v>79</v>
      </c>
      <c r="H30" s="5">
        <v>3</v>
      </c>
      <c r="I30" s="5">
        <v>36</v>
      </c>
      <c r="J30" s="5">
        <v>6</v>
      </c>
      <c r="K30" s="5">
        <v>29</v>
      </c>
    </row>
    <row r="31" spans="1:11" x14ac:dyDescent="0.25">
      <c r="A31" s="5" t="s">
        <v>22</v>
      </c>
      <c r="B31" s="5">
        <v>24</v>
      </c>
      <c r="C31" s="6">
        <v>41</v>
      </c>
      <c r="D31" s="5" t="s">
        <v>64</v>
      </c>
      <c r="E31" s="5" t="s">
        <v>28</v>
      </c>
      <c r="F31" s="5" t="s">
        <v>29</v>
      </c>
      <c r="G31" s="5">
        <v>47</v>
      </c>
      <c r="H31" s="5">
        <v>2</v>
      </c>
      <c r="I31" s="5">
        <v>25</v>
      </c>
      <c r="J31" s="5">
        <v>6</v>
      </c>
      <c r="K31" s="5">
        <v>30</v>
      </c>
    </row>
    <row r="32" spans="1:11" x14ac:dyDescent="0.25">
      <c r="A32" s="5" t="s">
        <v>9</v>
      </c>
      <c r="B32" s="5">
        <v>6</v>
      </c>
      <c r="C32" s="6">
        <v>35</v>
      </c>
      <c r="D32" s="5" t="s">
        <v>65</v>
      </c>
      <c r="E32" s="5" t="s">
        <v>28</v>
      </c>
      <c r="F32" s="5" t="s">
        <v>66</v>
      </c>
      <c r="G32" s="5">
        <v>145</v>
      </c>
      <c r="H32" s="5">
        <v>5</v>
      </c>
      <c r="I32" s="5">
        <v>33</v>
      </c>
      <c r="J32" s="5">
        <v>7</v>
      </c>
      <c r="K32" s="5">
        <v>31</v>
      </c>
    </row>
    <row r="33" spans="1:11" x14ac:dyDescent="0.25">
      <c r="A33" s="5" t="s">
        <v>15</v>
      </c>
      <c r="B33" s="5">
        <v>26</v>
      </c>
      <c r="C33" s="6">
        <v>59</v>
      </c>
      <c r="D33" s="5" t="s">
        <v>67</v>
      </c>
      <c r="E33" s="5" t="s">
        <v>38</v>
      </c>
      <c r="F33" s="5" t="s">
        <v>68</v>
      </c>
      <c r="G33" s="5">
        <v>114</v>
      </c>
      <c r="H33" s="5">
        <v>4</v>
      </c>
      <c r="I33" s="5">
        <v>36</v>
      </c>
      <c r="J33" s="5">
        <v>7</v>
      </c>
      <c r="K33" s="5">
        <v>32</v>
      </c>
    </row>
    <row r="34" spans="1:11" x14ac:dyDescent="0.25">
      <c r="A34" s="5" t="s">
        <v>13</v>
      </c>
      <c r="B34" s="5">
        <v>26</v>
      </c>
      <c r="C34" s="6">
        <v>58</v>
      </c>
      <c r="D34" s="5" t="s">
        <v>69</v>
      </c>
      <c r="E34" s="5" t="s">
        <v>38</v>
      </c>
      <c r="F34" s="5" t="s">
        <v>68</v>
      </c>
      <c r="G34" s="5">
        <v>103</v>
      </c>
      <c r="H34" s="5">
        <v>4</v>
      </c>
      <c r="I34" s="5">
        <v>33</v>
      </c>
      <c r="J34" s="5">
        <v>7</v>
      </c>
      <c r="K34" s="5">
        <v>33</v>
      </c>
    </row>
    <row r="35" spans="1:11" x14ac:dyDescent="0.25">
      <c r="A35" s="5" t="s">
        <v>19</v>
      </c>
      <c r="B35" s="5">
        <v>15</v>
      </c>
      <c r="C35" s="6">
        <v>37</v>
      </c>
      <c r="D35" s="5" t="s">
        <v>70</v>
      </c>
      <c r="E35" s="5" t="s">
        <v>28</v>
      </c>
      <c r="F35" s="5" t="s">
        <v>41</v>
      </c>
      <c r="G35" s="5">
        <v>76</v>
      </c>
      <c r="H35" s="5">
        <v>3</v>
      </c>
      <c r="I35" s="5">
        <v>27</v>
      </c>
      <c r="J35" s="5">
        <v>7</v>
      </c>
      <c r="K35" s="5">
        <v>34</v>
      </c>
    </row>
    <row r="36" spans="1:11" x14ac:dyDescent="0.25">
      <c r="A36" s="5" t="s">
        <v>22</v>
      </c>
      <c r="B36" s="5">
        <v>13</v>
      </c>
      <c r="C36" s="6">
        <v>1</v>
      </c>
      <c r="D36" s="5" t="s">
        <v>71</v>
      </c>
      <c r="E36" s="5" t="s">
        <v>11</v>
      </c>
      <c r="F36" s="5" t="s">
        <v>58</v>
      </c>
      <c r="G36" s="5">
        <v>47</v>
      </c>
      <c r="H36" s="5">
        <v>2</v>
      </c>
      <c r="I36" s="5">
        <v>24</v>
      </c>
      <c r="J36" s="5">
        <v>7</v>
      </c>
      <c r="K36" s="5">
        <v>35</v>
      </c>
    </row>
    <row r="37" spans="1:11" x14ac:dyDescent="0.25">
      <c r="A37" s="5" t="s">
        <v>9</v>
      </c>
      <c r="B37" s="5">
        <v>5</v>
      </c>
      <c r="C37" s="6">
        <v>128</v>
      </c>
      <c r="D37" s="5" t="s">
        <v>72</v>
      </c>
      <c r="E37" s="5" t="s">
        <v>11</v>
      </c>
      <c r="F37" s="5"/>
      <c r="G37" s="5">
        <v>139</v>
      </c>
      <c r="H37" s="5">
        <v>4</v>
      </c>
      <c r="I37" s="5">
        <v>44</v>
      </c>
      <c r="J37" s="5">
        <v>8</v>
      </c>
      <c r="K37" s="5">
        <v>36</v>
      </c>
    </row>
    <row r="38" spans="1:11" x14ac:dyDescent="0.25">
      <c r="A38" s="5" t="s">
        <v>15</v>
      </c>
      <c r="B38" s="5">
        <v>15</v>
      </c>
      <c r="C38" s="6">
        <v>39</v>
      </c>
      <c r="D38" s="5" t="s">
        <v>73</v>
      </c>
      <c r="E38" s="5" t="s">
        <v>28</v>
      </c>
      <c r="F38" s="5" t="s">
        <v>41</v>
      </c>
      <c r="G38" s="5">
        <v>112</v>
      </c>
      <c r="H38" s="5">
        <v>4</v>
      </c>
      <c r="I38" s="5">
        <v>32</v>
      </c>
      <c r="J38" s="5">
        <v>8</v>
      </c>
      <c r="K38" s="5">
        <v>37</v>
      </c>
    </row>
    <row r="39" spans="1:11" x14ac:dyDescent="0.25">
      <c r="A39" s="5" t="s">
        <v>13</v>
      </c>
      <c r="B39" s="5">
        <v>4</v>
      </c>
      <c r="C39" s="6">
        <v>48</v>
      </c>
      <c r="D39" s="5" t="s">
        <v>74</v>
      </c>
      <c r="E39" s="5" t="s">
        <v>75</v>
      </c>
      <c r="F39" s="5" t="s">
        <v>76</v>
      </c>
      <c r="G39" s="5">
        <v>90</v>
      </c>
      <c r="H39" s="5">
        <v>3</v>
      </c>
      <c r="I39" s="5">
        <v>37</v>
      </c>
      <c r="J39" s="5">
        <v>8</v>
      </c>
      <c r="K39" s="5">
        <v>38</v>
      </c>
    </row>
    <row r="40" spans="1:11" x14ac:dyDescent="0.25">
      <c r="A40" s="5" t="s">
        <v>19</v>
      </c>
      <c r="B40" s="5">
        <v>4</v>
      </c>
      <c r="C40" s="6">
        <v>47</v>
      </c>
      <c r="D40" s="5" t="s">
        <v>77</v>
      </c>
      <c r="E40" s="5" t="s">
        <v>75</v>
      </c>
      <c r="F40" s="5" t="s">
        <v>76</v>
      </c>
      <c r="G40" s="5">
        <v>75</v>
      </c>
      <c r="H40" s="5">
        <v>3</v>
      </c>
      <c r="I40" s="5">
        <v>36</v>
      </c>
      <c r="J40" s="5">
        <v>8</v>
      </c>
      <c r="K40" s="5">
        <v>39</v>
      </c>
    </row>
    <row r="41" spans="1:11" x14ac:dyDescent="0.25">
      <c r="A41" s="5" t="s">
        <v>22</v>
      </c>
      <c r="B41" s="5">
        <v>6</v>
      </c>
      <c r="C41" s="6">
        <v>31</v>
      </c>
      <c r="D41" s="5" t="s">
        <v>78</v>
      </c>
      <c r="E41" s="5" t="s">
        <v>28</v>
      </c>
      <c r="F41" s="5" t="s">
        <v>66</v>
      </c>
      <c r="G41" s="5">
        <v>40</v>
      </c>
      <c r="H41" s="5">
        <v>2</v>
      </c>
      <c r="I41" s="5">
        <v>23</v>
      </c>
      <c r="J41" s="5">
        <v>8</v>
      </c>
      <c r="K41" s="5">
        <v>40</v>
      </c>
    </row>
    <row r="42" spans="1:11" x14ac:dyDescent="0.25">
      <c r="A42" s="5" t="s">
        <v>9</v>
      </c>
      <c r="B42" s="5">
        <v>2</v>
      </c>
      <c r="C42" s="6">
        <v>70</v>
      </c>
      <c r="D42" s="5" t="s">
        <v>79</v>
      </c>
      <c r="E42" s="5" t="s">
        <v>17</v>
      </c>
      <c r="F42" s="5" t="s">
        <v>80</v>
      </c>
      <c r="G42" s="5">
        <v>112</v>
      </c>
      <c r="H42" s="5">
        <v>4</v>
      </c>
      <c r="I42" s="5">
        <v>31</v>
      </c>
      <c r="J42" s="5">
        <v>9</v>
      </c>
      <c r="K42" s="5">
        <v>41</v>
      </c>
    </row>
    <row r="43" spans="1:11" x14ac:dyDescent="0.25">
      <c r="A43" s="5" t="s">
        <v>15</v>
      </c>
      <c r="B43" s="5">
        <v>4</v>
      </c>
      <c r="C43" s="6">
        <v>49</v>
      </c>
      <c r="D43" s="5" t="s">
        <v>81</v>
      </c>
      <c r="E43" s="5" t="s">
        <v>75</v>
      </c>
      <c r="F43" s="5" t="s">
        <v>76</v>
      </c>
      <c r="G43" s="5">
        <v>109</v>
      </c>
      <c r="H43" s="5">
        <v>5</v>
      </c>
      <c r="I43" s="5">
        <v>31</v>
      </c>
      <c r="J43" s="5">
        <v>9</v>
      </c>
      <c r="K43" s="5">
        <v>42</v>
      </c>
    </row>
    <row r="44" spans="1:11" x14ac:dyDescent="0.25">
      <c r="A44" s="5" t="s">
        <v>19</v>
      </c>
      <c r="B44" s="5">
        <v>13</v>
      </c>
      <c r="C44" s="6">
        <v>2</v>
      </c>
      <c r="D44" s="5" t="s">
        <v>82</v>
      </c>
      <c r="E44" s="5" t="s">
        <v>11</v>
      </c>
      <c r="F44" s="5" t="s">
        <v>58</v>
      </c>
      <c r="G44" s="5">
        <v>75</v>
      </c>
      <c r="H44" s="5">
        <v>3</v>
      </c>
      <c r="I44" s="5">
        <v>32</v>
      </c>
      <c r="J44" s="5">
        <v>9</v>
      </c>
      <c r="K44" s="5">
        <v>43</v>
      </c>
    </row>
    <row r="45" spans="1:11" x14ac:dyDescent="0.25">
      <c r="A45" s="5" t="s">
        <v>13</v>
      </c>
      <c r="B45" s="5">
        <v>20</v>
      </c>
      <c r="C45" s="6">
        <v>23</v>
      </c>
      <c r="D45" s="5" t="s">
        <v>83</v>
      </c>
      <c r="E45" s="5" t="s">
        <v>11</v>
      </c>
      <c r="F45" s="5" t="s">
        <v>84</v>
      </c>
      <c r="G45" s="5">
        <v>60</v>
      </c>
      <c r="H45" s="5">
        <v>2</v>
      </c>
      <c r="I45" s="5">
        <v>40</v>
      </c>
      <c r="J45" s="5">
        <v>9</v>
      </c>
      <c r="K45" s="5">
        <v>44</v>
      </c>
    </row>
    <row r="46" spans="1:11" x14ac:dyDescent="0.25">
      <c r="A46" s="5" t="s">
        <v>22</v>
      </c>
      <c r="B46" s="5">
        <v>16</v>
      </c>
      <c r="C46" s="6">
        <v>76</v>
      </c>
      <c r="D46" s="5" t="s">
        <v>85</v>
      </c>
      <c r="E46" s="5" t="s">
        <v>17</v>
      </c>
      <c r="F46" s="5" t="s">
        <v>25</v>
      </c>
      <c r="G46" s="5">
        <v>39</v>
      </c>
      <c r="H46" s="5">
        <v>2</v>
      </c>
      <c r="I46" s="5">
        <v>24</v>
      </c>
      <c r="J46" s="5">
        <v>9</v>
      </c>
      <c r="K46" s="5">
        <v>45</v>
      </c>
    </row>
    <row r="47" spans="1:11" x14ac:dyDescent="0.25">
      <c r="A47" s="5" t="s">
        <v>15</v>
      </c>
      <c r="B47" s="5">
        <v>13</v>
      </c>
      <c r="C47" s="6">
        <v>4</v>
      </c>
      <c r="D47" s="5" t="s">
        <v>86</v>
      </c>
      <c r="E47" s="5" t="s">
        <v>11</v>
      </c>
      <c r="F47" s="5" t="s">
        <v>58</v>
      </c>
      <c r="G47" s="5">
        <v>107</v>
      </c>
      <c r="H47" s="5">
        <v>4</v>
      </c>
      <c r="I47" s="5">
        <v>33</v>
      </c>
      <c r="J47" s="5">
        <v>10</v>
      </c>
      <c r="K47" s="5">
        <v>46</v>
      </c>
    </row>
    <row r="48" spans="1:11" x14ac:dyDescent="0.25">
      <c r="A48" s="5" t="s">
        <v>9</v>
      </c>
      <c r="B48" s="5">
        <v>9</v>
      </c>
      <c r="C48" s="6">
        <v>65</v>
      </c>
      <c r="D48" s="5" t="s">
        <v>87</v>
      </c>
      <c r="E48" s="5" t="s">
        <v>62</v>
      </c>
      <c r="F48" s="5" t="s">
        <v>63</v>
      </c>
      <c r="G48" s="5">
        <v>99</v>
      </c>
      <c r="H48" s="5">
        <v>3</v>
      </c>
      <c r="I48" s="5">
        <v>38</v>
      </c>
      <c r="J48" s="5">
        <v>10</v>
      </c>
      <c r="K48" s="5">
        <v>47</v>
      </c>
    </row>
    <row r="49" spans="1:11" x14ac:dyDescent="0.25">
      <c r="A49" s="5" t="s">
        <v>13</v>
      </c>
      <c r="B49" s="5">
        <v>2</v>
      </c>
      <c r="C49" s="6">
        <v>68</v>
      </c>
      <c r="D49" s="5" t="s">
        <v>88</v>
      </c>
      <c r="E49" s="5" t="s">
        <v>17</v>
      </c>
      <c r="F49" s="5" t="s">
        <v>80</v>
      </c>
      <c r="G49" s="5">
        <v>59</v>
      </c>
      <c r="H49" s="5">
        <v>3</v>
      </c>
      <c r="I49" s="5">
        <v>31</v>
      </c>
      <c r="J49" s="5">
        <v>10</v>
      </c>
      <c r="K49" s="5">
        <v>48</v>
      </c>
    </row>
    <row r="50" spans="1:11" x14ac:dyDescent="0.25">
      <c r="A50" s="5" t="s">
        <v>19</v>
      </c>
      <c r="B50" s="5">
        <v>26</v>
      </c>
      <c r="C50" s="6">
        <v>57</v>
      </c>
      <c r="D50" s="5" t="s">
        <v>89</v>
      </c>
      <c r="E50" s="5" t="s">
        <v>38</v>
      </c>
      <c r="F50" s="5" t="s">
        <v>68</v>
      </c>
      <c r="G50" s="5">
        <v>56</v>
      </c>
      <c r="H50" s="5">
        <v>2</v>
      </c>
      <c r="I50" s="5">
        <v>30</v>
      </c>
      <c r="J50" s="5">
        <v>10</v>
      </c>
      <c r="K50" s="5">
        <v>49</v>
      </c>
    </row>
    <row r="51" spans="1:11" x14ac:dyDescent="0.25">
      <c r="A51" s="5" t="s">
        <v>22</v>
      </c>
      <c r="B51" s="5">
        <v>23</v>
      </c>
      <c r="C51" s="6">
        <v>116</v>
      </c>
      <c r="D51" s="5" t="s">
        <v>90</v>
      </c>
      <c r="E51" s="5" t="s">
        <v>43</v>
      </c>
      <c r="F51" s="5" t="s">
        <v>91</v>
      </c>
      <c r="G51" s="5">
        <v>32</v>
      </c>
      <c r="H51" s="5">
        <v>1</v>
      </c>
      <c r="I51" s="5">
        <v>32</v>
      </c>
      <c r="J51" s="5">
        <v>10</v>
      </c>
      <c r="K51" s="5">
        <v>50</v>
      </c>
    </row>
    <row r="52" spans="1:11" x14ac:dyDescent="0.25">
      <c r="A52" s="5" t="s">
        <v>15</v>
      </c>
      <c r="B52" s="5">
        <v>23</v>
      </c>
      <c r="C52" s="6">
        <v>119</v>
      </c>
      <c r="D52" s="5" t="s">
        <v>92</v>
      </c>
      <c r="E52" s="5" t="s">
        <v>43</v>
      </c>
      <c r="F52" s="5" t="s">
        <v>91</v>
      </c>
      <c r="G52" s="5">
        <v>96</v>
      </c>
      <c r="H52" s="5">
        <v>3</v>
      </c>
      <c r="I52" s="5">
        <v>33</v>
      </c>
      <c r="J52" s="5">
        <v>11</v>
      </c>
      <c r="K52" s="5">
        <v>51</v>
      </c>
    </row>
    <row r="53" spans="1:11" x14ac:dyDescent="0.25">
      <c r="A53" s="5" t="s">
        <v>9</v>
      </c>
      <c r="B53" s="5">
        <v>8</v>
      </c>
      <c r="C53" s="6">
        <v>55</v>
      </c>
      <c r="D53" s="5" t="s">
        <v>93</v>
      </c>
      <c r="E53" s="5" t="s">
        <v>38</v>
      </c>
      <c r="F53" s="5" t="s">
        <v>39</v>
      </c>
      <c r="G53" s="5">
        <v>95</v>
      </c>
      <c r="H53" s="5">
        <v>4</v>
      </c>
      <c r="I53" s="5">
        <v>30</v>
      </c>
      <c r="J53" s="5">
        <v>11</v>
      </c>
      <c r="K53" s="5">
        <v>52</v>
      </c>
    </row>
    <row r="54" spans="1:11" x14ac:dyDescent="0.25">
      <c r="A54" s="5" t="s">
        <v>19</v>
      </c>
      <c r="B54" s="5">
        <v>14</v>
      </c>
      <c r="C54" s="6">
        <v>82</v>
      </c>
      <c r="D54" s="5" t="s">
        <v>94</v>
      </c>
      <c r="E54" s="5" t="s">
        <v>17</v>
      </c>
      <c r="F54" s="5" t="s">
        <v>18</v>
      </c>
      <c r="G54" s="5">
        <v>54</v>
      </c>
      <c r="H54" s="5">
        <v>2</v>
      </c>
      <c r="I54" s="5">
        <v>32</v>
      </c>
      <c r="J54" s="5">
        <v>11</v>
      </c>
      <c r="K54" s="5">
        <v>53</v>
      </c>
    </row>
    <row r="55" spans="1:11" x14ac:dyDescent="0.25">
      <c r="A55" s="5" t="s">
        <v>13</v>
      </c>
      <c r="B55" s="5">
        <v>19</v>
      </c>
      <c r="C55" s="6">
        <v>98</v>
      </c>
      <c r="D55" s="5" t="s">
        <v>95</v>
      </c>
      <c r="E55" s="5" t="s">
        <v>47</v>
      </c>
      <c r="F55" s="5" t="s">
        <v>96</v>
      </c>
      <c r="G55" s="5">
        <v>58</v>
      </c>
      <c r="H55" s="5">
        <v>2</v>
      </c>
      <c r="I55" s="5">
        <v>32</v>
      </c>
      <c r="J55" s="5">
        <v>11</v>
      </c>
      <c r="K55" s="5">
        <v>53</v>
      </c>
    </row>
    <row r="56" spans="1:11" x14ac:dyDescent="0.25">
      <c r="A56" s="5" t="s">
        <v>22</v>
      </c>
      <c r="B56" s="5">
        <v>26</v>
      </c>
      <c r="C56" s="6">
        <v>56</v>
      </c>
      <c r="D56" s="5" t="s">
        <v>97</v>
      </c>
      <c r="E56" s="5" t="s">
        <v>38</v>
      </c>
      <c r="F56" s="5" t="s">
        <v>68</v>
      </c>
      <c r="G56" s="5">
        <v>30</v>
      </c>
      <c r="H56" s="5">
        <v>1</v>
      </c>
      <c r="I56" s="5">
        <v>30</v>
      </c>
      <c r="J56" s="5">
        <v>11</v>
      </c>
      <c r="K56" s="5">
        <v>55</v>
      </c>
    </row>
    <row r="57" spans="1:11" x14ac:dyDescent="0.25">
      <c r="A57" s="5" t="s">
        <v>9</v>
      </c>
      <c r="B57" s="5">
        <v>24</v>
      </c>
      <c r="C57" s="6">
        <v>45</v>
      </c>
      <c r="D57" s="5" t="s">
        <v>98</v>
      </c>
      <c r="E57" s="5" t="s">
        <v>28</v>
      </c>
      <c r="F57" s="5" t="s">
        <v>29</v>
      </c>
      <c r="G57" s="5">
        <v>93</v>
      </c>
      <c r="H57" s="5">
        <v>3</v>
      </c>
      <c r="I57" s="5">
        <v>41</v>
      </c>
      <c r="J57" s="5">
        <v>12</v>
      </c>
      <c r="K57" s="5">
        <v>56</v>
      </c>
    </row>
    <row r="58" spans="1:11" x14ac:dyDescent="0.25">
      <c r="A58" s="5" t="s">
        <v>15</v>
      </c>
      <c r="B58" s="5">
        <v>11</v>
      </c>
      <c r="C58" s="6">
        <v>132</v>
      </c>
      <c r="D58" s="5" t="s">
        <v>99</v>
      </c>
      <c r="E58" s="5" t="s">
        <v>28</v>
      </c>
      <c r="F58" s="5"/>
      <c r="G58" s="5">
        <v>91</v>
      </c>
      <c r="H58" s="5">
        <v>4</v>
      </c>
      <c r="I58" s="5">
        <v>29</v>
      </c>
      <c r="J58" s="5">
        <v>12</v>
      </c>
      <c r="K58" s="5">
        <v>57</v>
      </c>
    </row>
    <row r="59" spans="1:11" x14ac:dyDescent="0.25">
      <c r="A59" s="5" t="s">
        <v>13</v>
      </c>
      <c r="B59" s="5">
        <v>24</v>
      </c>
      <c r="C59" s="6">
        <v>43</v>
      </c>
      <c r="D59" s="5" t="s">
        <v>100</v>
      </c>
      <c r="E59" s="5" t="s">
        <v>28</v>
      </c>
      <c r="F59" s="5" t="s">
        <v>29</v>
      </c>
      <c r="G59" s="5">
        <v>57</v>
      </c>
      <c r="H59" s="5">
        <v>2</v>
      </c>
      <c r="I59" s="5">
        <v>33</v>
      </c>
      <c r="J59" s="5">
        <v>12</v>
      </c>
      <c r="K59" s="5">
        <v>58</v>
      </c>
    </row>
    <row r="60" spans="1:11" x14ac:dyDescent="0.25">
      <c r="A60" s="5" t="s">
        <v>19</v>
      </c>
      <c r="B60" s="5">
        <v>16</v>
      </c>
      <c r="C60" s="6">
        <v>77</v>
      </c>
      <c r="D60" s="5" t="s">
        <v>101</v>
      </c>
      <c r="E60" s="5" t="s">
        <v>17</v>
      </c>
      <c r="F60" s="5" t="s">
        <v>25</v>
      </c>
      <c r="G60" s="5">
        <v>54</v>
      </c>
      <c r="H60" s="5">
        <v>2</v>
      </c>
      <c r="I60" s="5">
        <v>27</v>
      </c>
      <c r="J60" s="5">
        <v>12</v>
      </c>
      <c r="K60" s="5">
        <v>59</v>
      </c>
    </row>
    <row r="61" spans="1:11" x14ac:dyDescent="0.25">
      <c r="A61" s="5" t="s">
        <v>22</v>
      </c>
      <c r="B61" s="5">
        <v>2</v>
      </c>
      <c r="C61" s="6">
        <v>66</v>
      </c>
      <c r="D61" s="5" t="s">
        <v>102</v>
      </c>
      <c r="E61" s="5" t="s">
        <v>17</v>
      </c>
      <c r="F61" s="5" t="s">
        <v>80</v>
      </c>
      <c r="G61" s="5">
        <v>27</v>
      </c>
      <c r="H61" s="5">
        <v>1</v>
      </c>
      <c r="I61" s="5">
        <v>27</v>
      </c>
      <c r="J61" s="5">
        <v>12</v>
      </c>
      <c r="K61" s="5">
        <v>60</v>
      </c>
    </row>
    <row r="62" spans="1:11" x14ac:dyDescent="0.25">
      <c r="A62" s="5" t="s">
        <v>9</v>
      </c>
      <c r="B62" s="5">
        <v>19</v>
      </c>
      <c r="C62" s="6">
        <v>100</v>
      </c>
      <c r="D62" s="5" t="s">
        <v>103</v>
      </c>
      <c r="E62" s="5" t="s">
        <v>47</v>
      </c>
      <c r="F62" s="5" t="s">
        <v>96</v>
      </c>
      <c r="G62" s="5">
        <v>91</v>
      </c>
      <c r="H62" s="5">
        <v>3</v>
      </c>
      <c r="I62" s="5">
        <v>32</v>
      </c>
      <c r="J62" s="5">
        <v>13</v>
      </c>
      <c r="K62" s="5">
        <v>61</v>
      </c>
    </row>
    <row r="63" spans="1:11" x14ac:dyDescent="0.25">
      <c r="A63" s="5" t="s">
        <v>15</v>
      </c>
      <c r="B63" s="5">
        <v>5</v>
      </c>
      <c r="C63" s="6">
        <v>127</v>
      </c>
      <c r="D63" s="5" t="s">
        <v>104</v>
      </c>
      <c r="E63" s="5" t="s">
        <v>11</v>
      </c>
      <c r="F63" s="5"/>
      <c r="G63" s="5">
        <v>82</v>
      </c>
      <c r="H63" s="5">
        <v>3</v>
      </c>
      <c r="I63" s="5">
        <v>31</v>
      </c>
      <c r="J63" s="5">
        <v>13</v>
      </c>
      <c r="K63" s="5">
        <v>62</v>
      </c>
    </row>
    <row r="64" spans="1:11" x14ac:dyDescent="0.25">
      <c r="A64" s="5" t="s">
        <v>13</v>
      </c>
      <c r="B64" s="5">
        <v>6</v>
      </c>
      <c r="C64" s="6">
        <v>33</v>
      </c>
      <c r="D64" s="5" t="s">
        <v>105</v>
      </c>
      <c r="E64" s="5" t="s">
        <v>28</v>
      </c>
      <c r="F64" s="5" t="s">
        <v>66</v>
      </c>
      <c r="G64" s="5">
        <v>56</v>
      </c>
      <c r="H64" s="5">
        <v>2</v>
      </c>
      <c r="I64" s="5">
        <v>31</v>
      </c>
      <c r="J64" s="5">
        <v>13</v>
      </c>
      <c r="K64" s="5">
        <v>63</v>
      </c>
    </row>
    <row r="65" spans="1:11" x14ac:dyDescent="0.25">
      <c r="A65" s="5" t="s">
        <v>19</v>
      </c>
      <c r="B65" s="5">
        <v>11</v>
      </c>
      <c r="C65" s="6">
        <v>130</v>
      </c>
      <c r="D65" s="5" t="s">
        <v>106</v>
      </c>
      <c r="E65" s="5" t="s">
        <v>43</v>
      </c>
      <c r="F65" s="5"/>
      <c r="G65" s="5">
        <v>51</v>
      </c>
      <c r="H65" s="5">
        <v>2</v>
      </c>
      <c r="I65" s="5">
        <v>28</v>
      </c>
      <c r="J65" s="5">
        <v>13</v>
      </c>
      <c r="K65" s="5">
        <v>64</v>
      </c>
    </row>
    <row r="66" spans="1:11" x14ac:dyDescent="0.25">
      <c r="A66" s="5" t="s">
        <v>22</v>
      </c>
      <c r="B66" s="5">
        <v>22</v>
      </c>
      <c r="C66" s="6">
        <v>106</v>
      </c>
      <c r="D66" s="5" t="s">
        <v>107</v>
      </c>
      <c r="E66" s="5" t="s">
        <v>47</v>
      </c>
      <c r="F66" s="5" t="s">
        <v>48</v>
      </c>
      <c r="G66" s="5">
        <v>23</v>
      </c>
      <c r="H66" s="5">
        <v>1</v>
      </c>
      <c r="I66" s="5">
        <v>23</v>
      </c>
      <c r="J66" s="5">
        <v>13</v>
      </c>
      <c r="K66" s="5">
        <v>65</v>
      </c>
    </row>
    <row r="67" spans="1:11" x14ac:dyDescent="0.25">
      <c r="A67" s="5" t="s">
        <v>9</v>
      </c>
      <c r="B67" s="5">
        <v>18</v>
      </c>
      <c r="C67" s="6">
        <v>15</v>
      </c>
      <c r="D67" s="5" t="s">
        <v>108</v>
      </c>
      <c r="E67" s="5" t="s">
        <v>11</v>
      </c>
      <c r="F67" s="5" t="s">
        <v>36</v>
      </c>
      <c r="G67" s="5">
        <v>87</v>
      </c>
      <c r="H67" s="5">
        <v>3</v>
      </c>
      <c r="I67" s="5">
        <v>30</v>
      </c>
      <c r="J67" s="5">
        <v>14</v>
      </c>
      <c r="K67" s="5">
        <v>66</v>
      </c>
    </row>
    <row r="68" spans="1:11" x14ac:dyDescent="0.25">
      <c r="A68" s="5" t="s">
        <v>15</v>
      </c>
      <c r="B68" s="5">
        <v>28</v>
      </c>
      <c r="C68" s="6">
        <v>89</v>
      </c>
      <c r="D68" s="5" t="s">
        <v>109</v>
      </c>
      <c r="E68" s="5" t="s">
        <v>17</v>
      </c>
      <c r="F68" s="5" t="s">
        <v>21</v>
      </c>
      <c r="G68" s="5">
        <v>65</v>
      </c>
      <c r="H68" s="5">
        <v>3</v>
      </c>
      <c r="I68" s="5">
        <v>28</v>
      </c>
      <c r="J68" s="5">
        <v>14</v>
      </c>
      <c r="K68" s="5">
        <v>67</v>
      </c>
    </row>
    <row r="69" spans="1:11" x14ac:dyDescent="0.25">
      <c r="A69" s="5" t="s">
        <v>13</v>
      </c>
      <c r="B69" s="5">
        <v>13</v>
      </c>
      <c r="C69" s="6">
        <v>3</v>
      </c>
      <c r="D69" s="5" t="s">
        <v>110</v>
      </c>
      <c r="E69" s="5" t="s">
        <v>11</v>
      </c>
      <c r="F69" s="5" t="s">
        <v>58</v>
      </c>
      <c r="G69" s="5">
        <v>55</v>
      </c>
      <c r="H69" s="5">
        <v>2</v>
      </c>
      <c r="I69" s="5">
        <v>37</v>
      </c>
      <c r="J69" s="5">
        <v>14</v>
      </c>
      <c r="K69" s="5">
        <v>68</v>
      </c>
    </row>
    <row r="70" spans="1:11" x14ac:dyDescent="0.25">
      <c r="A70" s="5" t="s">
        <v>19</v>
      </c>
      <c r="B70" s="5">
        <v>17</v>
      </c>
      <c r="C70" s="6">
        <v>92</v>
      </c>
      <c r="D70" s="5" t="s">
        <v>111</v>
      </c>
      <c r="E70" s="5" t="s">
        <v>34</v>
      </c>
      <c r="F70" s="5" t="s">
        <v>112</v>
      </c>
      <c r="G70" s="5">
        <v>48</v>
      </c>
      <c r="H70" s="5">
        <v>2</v>
      </c>
      <c r="I70" s="5">
        <v>24</v>
      </c>
      <c r="J70" s="5">
        <v>14</v>
      </c>
      <c r="K70" s="5">
        <v>69</v>
      </c>
    </row>
    <row r="71" spans="1:11" x14ac:dyDescent="0.25">
      <c r="A71" s="5" t="s">
        <v>22</v>
      </c>
      <c r="B71" s="5">
        <v>4</v>
      </c>
      <c r="C71" s="6">
        <v>46</v>
      </c>
      <c r="D71" s="5" t="s">
        <v>113</v>
      </c>
      <c r="E71" s="5" t="s">
        <v>75</v>
      </c>
      <c r="F71" s="5" t="s">
        <v>76</v>
      </c>
      <c r="G71" s="5">
        <v>22</v>
      </c>
      <c r="H71" s="5">
        <v>1</v>
      </c>
      <c r="I71" s="5">
        <v>22</v>
      </c>
      <c r="J71" s="5">
        <v>14</v>
      </c>
      <c r="K71" s="5">
        <v>70</v>
      </c>
    </row>
    <row r="72" spans="1:11" x14ac:dyDescent="0.25">
      <c r="A72" s="5" t="s">
        <v>9</v>
      </c>
      <c r="B72" s="5">
        <v>21</v>
      </c>
      <c r="C72" s="6">
        <v>138</v>
      </c>
      <c r="D72" s="5" t="s">
        <v>114</v>
      </c>
      <c r="E72" s="5" t="s">
        <v>28</v>
      </c>
      <c r="F72" s="5"/>
      <c r="G72" s="5">
        <v>86</v>
      </c>
      <c r="H72" s="5">
        <v>3</v>
      </c>
      <c r="I72" s="5">
        <v>33</v>
      </c>
      <c r="J72" s="5">
        <v>15</v>
      </c>
      <c r="K72" s="5">
        <v>71</v>
      </c>
    </row>
    <row r="73" spans="1:11" x14ac:dyDescent="0.25">
      <c r="A73" s="5" t="s">
        <v>15</v>
      </c>
      <c r="B73" s="5">
        <v>7</v>
      </c>
      <c r="C73" s="6">
        <v>139</v>
      </c>
      <c r="D73" s="5" t="s">
        <v>115</v>
      </c>
      <c r="E73" s="5" t="s">
        <v>28</v>
      </c>
      <c r="F73" s="5"/>
      <c r="G73" s="5">
        <v>62</v>
      </c>
      <c r="H73" s="5">
        <v>2</v>
      </c>
      <c r="I73" s="5">
        <v>38</v>
      </c>
      <c r="J73" s="5">
        <v>15</v>
      </c>
      <c r="K73" s="5">
        <v>72</v>
      </c>
    </row>
    <row r="74" spans="1:11" x14ac:dyDescent="0.25">
      <c r="A74" s="5" t="s">
        <v>13</v>
      </c>
      <c r="B74" s="5">
        <v>5</v>
      </c>
      <c r="C74" s="6">
        <v>126</v>
      </c>
      <c r="D74" s="5" t="s">
        <v>116</v>
      </c>
      <c r="E74" s="5" t="s">
        <v>11</v>
      </c>
      <c r="F74" s="5"/>
      <c r="G74" s="5">
        <v>51</v>
      </c>
      <c r="H74" s="5">
        <v>2</v>
      </c>
      <c r="I74" s="5">
        <v>29</v>
      </c>
      <c r="J74" s="5">
        <v>15</v>
      </c>
      <c r="K74" s="5">
        <v>73</v>
      </c>
    </row>
    <row r="75" spans="1:11" x14ac:dyDescent="0.25">
      <c r="A75" s="5" t="s">
        <v>19</v>
      </c>
      <c r="B75" s="5">
        <v>23</v>
      </c>
      <c r="C75" s="6">
        <v>117</v>
      </c>
      <c r="D75" s="5" t="s">
        <v>117</v>
      </c>
      <c r="E75" s="5" t="s">
        <v>43</v>
      </c>
      <c r="F75" s="5" t="s">
        <v>91</v>
      </c>
      <c r="G75" s="5">
        <v>35</v>
      </c>
      <c r="H75" s="5">
        <v>2</v>
      </c>
      <c r="I75" s="5">
        <v>24</v>
      </c>
      <c r="J75" s="5">
        <v>15</v>
      </c>
      <c r="K75" s="5">
        <v>74</v>
      </c>
    </row>
    <row r="76" spans="1:11" x14ac:dyDescent="0.25">
      <c r="A76" s="5" t="s">
        <v>22</v>
      </c>
      <c r="B76" s="5">
        <v>17</v>
      </c>
      <c r="C76" s="6">
        <v>91</v>
      </c>
      <c r="D76" s="5" t="s">
        <v>118</v>
      </c>
      <c r="E76" s="5" t="s">
        <v>34</v>
      </c>
      <c r="F76" s="5" t="s">
        <v>112</v>
      </c>
      <c r="G76" s="5">
        <v>22</v>
      </c>
      <c r="H76" s="5">
        <v>1</v>
      </c>
      <c r="I76" s="5">
        <v>22</v>
      </c>
      <c r="J76" s="5">
        <v>15</v>
      </c>
      <c r="K76" s="5">
        <v>75</v>
      </c>
    </row>
    <row r="77" spans="1:11" x14ac:dyDescent="0.25">
      <c r="A77" s="5" t="s">
        <v>9</v>
      </c>
      <c r="B77" s="5">
        <v>26</v>
      </c>
      <c r="C77" s="6">
        <v>60</v>
      </c>
      <c r="D77" s="5" t="s">
        <v>119</v>
      </c>
      <c r="E77" s="5" t="s">
        <v>38</v>
      </c>
      <c r="F77" s="5" t="s">
        <v>68</v>
      </c>
      <c r="G77" s="5">
        <v>77</v>
      </c>
      <c r="H77" s="5">
        <v>3</v>
      </c>
      <c r="I77" s="5">
        <v>30</v>
      </c>
      <c r="J77" s="5">
        <v>16</v>
      </c>
      <c r="K77" s="5">
        <v>76</v>
      </c>
    </row>
    <row r="78" spans="1:11" x14ac:dyDescent="0.25">
      <c r="A78" s="5" t="s">
        <v>15</v>
      </c>
      <c r="B78" s="5">
        <v>6</v>
      </c>
      <c r="C78" s="6">
        <v>34</v>
      </c>
      <c r="D78" s="5" t="s">
        <v>120</v>
      </c>
      <c r="E78" s="5" t="s">
        <v>28</v>
      </c>
      <c r="F78" s="5" t="s">
        <v>66</v>
      </c>
      <c r="G78" s="5">
        <v>57</v>
      </c>
      <c r="H78" s="5">
        <v>2</v>
      </c>
      <c r="I78" s="5">
        <v>35</v>
      </c>
      <c r="J78" s="5">
        <v>16</v>
      </c>
      <c r="K78" s="5">
        <v>77</v>
      </c>
    </row>
    <row r="79" spans="1:11" x14ac:dyDescent="0.25">
      <c r="A79" s="5" t="s">
        <v>13</v>
      </c>
      <c r="B79" s="5">
        <v>23</v>
      </c>
      <c r="C79" s="6">
        <v>118</v>
      </c>
      <c r="D79" s="5" t="s">
        <v>121</v>
      </c>
      <c r="E79" s="5" t="s">
        <v>43</v>
      </c>
      <c r="F79" s="5" t="s">
        <v>91</v>
      </c>
      <c r="G79" s="5">
        <v>51</v>
      </c>
      <c r="H79" s="5">
        <v>2</v>
      </c>
      <c r="I79" s="5">
        <v>28</v>
      </c>
      <c r="J79" s="5">
        <v>16</v>
      </c>
      <c r="K79" s="5">
        <v>78</v>
      </c>
    </row>
    <row r="80" spans="1:11" x14ac:dyDescent="0.25">
      <c r="A80" s="5" t="s">
        <v>19</v>
      </c>
      <c r="B80" s="5">
        <v>24</v>
      </c>
      <c r="C80" s="6">
        <v>42</v>
      </c>
      <c r="D80" s="5" t="s">
        <v>122</v>
      </c>
      <c r="E80" s="5" t="s">
        <v>28</v>
      </c>
      <c r="F80" s="5" t="s">
        <v>29</v>
      </c>
      <c r="G80" s="5">
        <v>31</v>
      </c>
      <c r="H80" s="5">
        <v>1</v>
      </c>
      <c r="I80" s="5">
        <v>31</v>
      </c>
      <c r="J80" s="5">
        <v>16</v>
      </c>
      <c r="K80" s="5">
        <v>79</v>
      </c>
    </row>
    <row r="81" spans="1:11" x14ac:dyDescent="0.25">
      <c r="A81" s="5" t="s">
        <v>9</v>
      </c>
      <c r="B81" s="5">
        <v>23</v>
      </c>
      <c r="C81" s="6">
        <v>120</v>
      </c>
      <c r="D81" s="5" t="s">
        <v>123</v>
      </c>
      <c r="E81" s="5" t="s">
        <v>43</v>
      </c>
      <c r="F81" s="5" t="s">
        <v>91</v>
      </c>
      <c r="G81" s="5">
        <v>77</v>
      </c>
      <c r="H81" s="5">
        <v>3</v>
      </c>
      <c r="I81" s="5">
        <v>30</v>
      </c>
      <c r="J81" s="5">
        <v>16</v>
      </c>
      <c r="K81" s="5">
        <v>80</v>
      </c>
    </row>
    <row r="82" spans="1:11" x14ac:dyDescent="0.25">
      <c r="A82" s="5" t="s">
        <v>22</v>
      </c>
      <c r="B82" s="5">
        <v>5</v>
      </c>
      <c r="C82" s="6">
        <v>124</v>
      </c>
      <c r="D82" s="5" t="s">
        <v>124</v>
      </c>
      <c r="E82" s="5" t="s">
        <v>11</v>
      </c>
      <c r="F82" s="5"/>
      <c r="G82" s="5">
        <v>21</v>
      </c>
      <c r="H82" s="5">
        <v>1</v>
      </c>
      <c r="I82" s="5">
        <v>21</v>
      </c>
      <c r="J82" s="5">
        <v>17</v>
      </c>
      <c r="K82" s="5">
        <v>84</v>
      </c>
    </row>
    <row r="83" spans="1:11" x14ac:dyDescent="0.25">
      <c r="A83" s="5" t="s">
        <v>15</v>
      </c>
      <c r="B83" s="5">
        <v>21</v>
      </c>
      <c r="C83" s="6">
        <v>137</v>
      </c>
      <c r="D83" s="5" t="s">
        <v>125</v>
      </c>
      <c r="E83" s="5" t="s">
        <v>34</v>
      </c>
      <c r="F83" s="5"/>
      <c r="G83" s="5">
        <v>51</v>
      </c>
      <c r="H83" s="5">
        <v>2</v>
      </c>
      <c r="I83" s="5">
        <v>28</v>
      </c>
      <c r="J83" s="5">
        <v>17</v>
      </c>
      <c r="K83" s="5">
        <v>81</v>
      </c>
    </row>
    <row r="84" spans="1:11" x14ac:dyDescent="0.25">
      <c r="A84" s="5" t="s">
        <v>13</v>
      </c>
      <c r="B84" s="5">
        <v>9</v>
      </c>
      <c r="C84" s="6">
        <v>63</v>
      </c>
      <c r="D84" s="5" t="s">
        <v>126</v>
      </c>
      <c r="E84" s="5" t="s">
        <v>62</v>
      </c>
      <c r="F84" s="5" t="s">
        <v>63</v>
      </c>
      <c r="G84" s="5">
        <v>50</v>
      </c>
      <c r="H84" s="5">
        <v>2</v>
      </c>
      <c r="I84" s="5">
        <v>27</v>
      </c>
      <c r="J84" s="5">
        <v>17</v>
      </c>
      <c r="K84" s="5">
        <v>82</v>
      </c>
    </row>
    <row r="85" spans="1:11" x14ac:dyDescent="0.25">
      <c r="A85" s="5" t="s">
        <v>19</v>
      </c>
      <c r="B85" s="5">
        <v>20</v>
      </c>
      <c r="C85" s="6">
        <v>25</v>
      </c>
      <c r="D85" s="5" t="s">
        <v>127</v>
      </c>
      <c r="E85" s="5" t="s">
        <v>11</v>
      </c>
      <c r="F85" s="5" t="s">
        <v>84</v>
      </c>
      <c r="G85" s="5">
        <v>23</v>
      </c>
      <c r="H85" s="5">
        <v>1</v>
      </c>
      <c r="I85" s="5">
        <v>23</v>
      </c>
      <c r="J85" s="5">
        <v>17</v>
      </c>
      <c r="K85" s="5">
        <v>83</v>
      </c>
    </row>
    <row r="86" spans="1:11" x14ac:dyDescent="0.25">
      <c r="A86" s="5" t="s">
        <v>19</v>
      </c>
      <c r="B86" s="5">
        <v>25</v>
      </c>
      <c r="C86" s="6">
        <v>112</v>
      </c>
      <c r="D86" s="5" t="s">
        <v>128</v>
      </c>
      <c r="E86" s="5" t="s">
        <v>129</v>
      </c>
      <c r="F86" s="5" t="s">
        <v>130</v>
      </c>
      <c r="G86" s="5">
        <v>23</v>
      </c>
      <c r="H86" s="5">
        <v>1</v>
      </c>
      <c r="I86" s="5">
        <v>23</v>
      </c>
      <c r="J86" s="5">
        <v>18</v>
      </c>
      <c r="K86" s="5">
        <v>84</v>
      </c>
    </row>
    <row r="87" spans="1:11" x14ac:dyDescent="0.25">
      <c r="A87" s="5" t="s">
        <v>22</v>
      </c>
      <c r="B87" s="5">
        <v>18</v>
      </c>
      <c r="C87" s="6">
        <v>11</v>
      </c>
      <c r="D87" s="5" t="s">
        <v>131</v>
      </c>
      <c r="E87" s="5" t="s">
        <v>11</v>
      </c>
      <c r="F87" s="5" t="s">
        <v>36</v>
      </c>
      <c r="G87" s="5">
        <v>17</v>
      </c>
      <c r="H87" s="5">
        <v>1</v>
      </c>
      <c r="I87" s="5">
        <v>17</v>
      </c>
      <c r="J87" s="5">
        <v>18</v>
      </c>
      <c r="K87" s="5">
        <v>89</v>
      </c>
    </row>
    <row r="88" spans="1:11" x14ac:dyDescent="0.25">
      <c r="A88" s="5" t="s">
        <v>9</v>
      </c>
      <c r="B88" s="5">
        <v>27</v>
      </c>
      <c r="C88" s="6">
        <v>105</v>
      </c>
      <c r="D88" s="5" t="s">
        <v>132</v>
      </c>
      <c r="E88" s="5" t="s">
        <v>47</v>
      </c>
      <c r="F88" s="5" t="s">
        <v>133</v>
      </c>
      <c r="G88" s="5">
        <v>63</v>
      </c>
      <c r="H88" s="5">
        <v>2</v>
      </c>
      <c r="I88" s="5">
        <v>33</v>
      </c>
      <c r="J88" s="5">
        <v>18</v>
      </c>
      <c r="K88" s="5">
        <v>86</v>
      </c>
    </row>
    <row r="89" spans="1:11" x14ac:dyDescent="0.25">
      <c r="A89" s="5" t="s">
        <v>13</v>
      </c>
      <c r="B89" s="5">
        <v>18</v>
      </c>
      <c r="C89" s="6">
        <v>13</v>
      </c>
      <c r="D89" s="5" t="s">
        <v>134</v>
      </c>
      <c r="E89" s="5" t="s">
        <v>11</v>
      </c>
      <c r="F89" s="5" t="s">
        <v>36</v>
      </c>
      <c r="G89" s="5">
        <v>40</v>
      </c>
      <c r="H89" s="5">
        <v>2</v>
      </c>
      <c r="I89" s="5">
        <v>21</v>
      </c>
      <c r="J89" s="5">
        <v>18</v>
      </c>
      <c r="K89" s="5">
        <v>87</v>
      </c>
    </row>
    <row r="90" spans="1:11" x14ac:dyDescent="0.25">
      <c r="A90" s="5" t="s">
        <v>15</v>
      </c>
      <c r="B90" s="5">
        <v>27</v>
      </c>
      <c r="C90" s="6">
        <v>104</v>
      </c>
      <c r="D90" s="5" t="s">
        <v>135</v>
      </c>
      <c r="E90" s="5" t="s">
        <v>47</v>
      </c>
      <c r="F90" s="5" t="s">
        <v>133</v>
      </c>
      <c r="G90" s="5">
        <v>31</v>
      </c>
      <c r="H90" s="5">
        <v>1</v>
      </c>
      <c r="I90" s="5">
        <v>31</v>
      </c>
      <c r="J90" s="5">
        <v>18</v>
      </c>
      <c r="K90" s="5">
        <v>88</v>
      </c>
    </row>
    <row r="91" spans="1:11" x14ac:dyDescent="0.25">
      <c r="A91" s="5" t="s">
        <v>22</v>
      </c>
      <c r="B91" s="5">
        <v>25</v>
      </c>
      <c r="C91" s="6">
        <v>111</v>
      </c>
      <c r="D91" s="5" t="s">
        <v>136</v>
      </c>
      <c r="E91" s="5" t="s">
        <v>129</v>
      </c>
      <c r="F91" s="5" t="s">
        <v>130</v>
      </c>
      <c r="G91" s="5">
        <v>15</v>
      </c>
      <c r="H91" s="5">
        <v>1</v>
      </c>
      <c r="I91" s="5">
        <v>15</v>
      </c>
      <c r="J91" s="5">
        <v>19</v>
      </c>
      <c r="K91" s="5">
        <v>95</v>
      </c>
    </row>
    <row r="92" spans="1:11" x14ac:dyDescent="0.25">
      <c r="A92" s="5" t="s">
        <v>9</v>
      </c>
      <c r="B92" s="5">
        <v>10</v>
      </c>
      <c r="C92" s="6">
        <v>20</v>
      </c>
      <c r="D92" s="5" t="s">
        <v>137</v>
      </c>
      <c r="E92" s="5" t="s">
        <v>11</v>
      </c>
      <c r="F92" s="5" t="s">
        <v>55</v>
      </c>
      <c r="G92" s="5">
        <v>31</v>
      </c>
      <c r="H92" s="5">
        <v>1</v>
      </c>
      <c r="I92" s="5">
        <v>31</v>
      </c>
      <c r="J92" s="5">
        <v>19</v>
      </c>
      <c r="K92" s="5">
        <v>91</v>
      </c>
    </row>
    <row r="93" spans="1:11" x14ac:dyDescent="0.25">
      <c r="A93" s="5" t="s">
        <v>15</v>
      </c>
      <c r="B93" s="5">
        <v>9</v>
      </c>
      <c r="C93" s="6">
        <v>64</v>
      </c>
      <c r="D93" s="5" t="s">
        <v>138</v>
      </c>
      <c r="E93" s="5" t="s">
        <v>62</v>
      </c>
      <c r="F93" s="5" t="s">
        <v>63</v>
      </c>
      <c r="G93" s="5">
        <v>24</v>
      </c>
      <c r="H93" s="5">
        <v>1</v>
      </c>
      <c r="I93" s="5">
        <v>24</v>
      </c>
      <c r="J93" s="5">
        <v>19</v>
      </c>
      <c r="K93" s="5">
        <v>92</v>
      </c>
    </row>
    <row r="94" spans="1:11" x14ac:dyDescent="0.25">
      <c r="A94" s="5" t="s">
        <v>15</v>
      </c>
      <c r="B94" s="5">
        <v>22</v>
      </c>
      <c r="C94" s="6">
        <v>109</v>
      </c>
      <c r="D94" s="5" t="s">
        <v>139</v>
      </c>
      <c r="E94" s="5" t="s">
        <v>47</v>
      </c>
      <c r="F94" s="5" t="s">
        <v>48</v>
      </c>
      <c r="G94" s="5">
        <v>24</v>
      </c>
      <c r="H94" s="5">
        <v>1</v>
      </c>
      <c r="I94" s="5">
        <v>24</v>
      </c>
      <c r="J94" s="5">
        <v>20</v>
      </c>
      <c r="K94" s="5">
        <v>97</v>
      </c>
    </row>
    <row r="95" spans="1:11" x14ac:dyDescent="0.25">
      <c r="A95" s="5" t="s">
        <v>19</v>
      </c>
      <c r="B95" s="5">
        <v>5</v>
      </c>
      <c r="C95" s="6">
        <v>125</v>
      </c>
      <c r="D95" s="5" t="s">
        <v>140</v>
      </c>
      <c r="E95" s="5" t="s">
        <v>11</v>
      </c>
      <c r="F95" s="5"/>
      <c r="G95" s="5">
        <v>22</v>
      </c>
      <c r="H95" s="5">
        <v>1</v>
      </c>
      <c r="I95" s="5">
        <v>22</v>
      </c>
      <c r="J95" s="5">
        <v>19</v>
      </c>
      <c r="K95" s="5">
        <v>93</v>
      </c>
    </row>
    <row r="96" spans="1:11" x14ac:dyDescent="0.25">
      <c r="A96" s="5" t="s">
        <v>13</v>
      </c>
      <c r="B96" s="5">
        <v>10</v>
      </c>
      <c r="C96" s="6">
        <v>18</v>
      </c>
      <c r="D96" s="5" t="s">
        <v>141</v>
      </c>
      <c r="E96" s="5" t="s">
        <v>11</v>
      </c>
      <c r="F96" s="5" t="s">
        <v>55</v>
      </c>
      <c r="G96" s="5">
        <v>21</v>
      </c>
      <c r="H96" s="5">
        <v>1</v>
      </c>
      <c r="I96" s="5">
        <v>21</v>
      </c>
      <c r="J96" s="5">
        <v>19</v>
      </c>
      <c r="K96" s="5">
        <v>94</v>
      </c>
    </row>
    <row r="97" spans="1:11" x14ac:dyDescent="0.25">
      <c r="A97" s="5" t="s">
        <v>9</v>
      </c>
      <c r="B97" s="5">
        <v>15</v>
      </c>
      <c r="C97" s="6">
        <v>40</v>
      </c>
      <c r="D97" s="5" t="s">
        <v>142</v>
      </c>
      <c r="E97" s="5" t="s">
        <v>28</v>
      </c>
      <c r="F97" s="5" t="s">
        <v>41</v>
      </c>
      <c r="G97" s="5">
        <v>30</v>
      </c>
      <c r="H97" s="5">
        <v>1</v>
      </c>
      <c r="I97" s="5">
        <v>30</v>
      </c>
      <c r="J97" s="5">
        <v>20</v>
      </c>
      <c r="K97" s="5">
        <v>96</v>
      </c>
    </row>
    <row r="98" spans="1:11" x14ac:dyDescent="0.25">
      <c r="A98" s="5" t="s">
        <v>13</v>
      </c>
      <c r="B98" s="5">
        <v>14</v>
      </c>
      <c r="C98" s="6">
        <v>83</v>
      </c>
      <c r="D98" s="5" t="s">
        <v>143</v>
      </c>
      <c r="E98" s="5" t="s">
        <v>17</v>
      </c>
      <c r="F98" s="5" t="s">
        <v>18</v>
      </c>
      <c r="G98" s="5">
        <v>20</v>
      </c>
      <c r="H98" s="5">
        <v>1</v>
      </c>
      <c r="I98" s="5">
        <v>20</v>
      </c>
      <c r="J98" s="5">
        <v>20</v>
      </c>
      <c r="K98" s="5">
        <v>98</v>
      </c>
    </row>
    <row r="99" spans="1:11" x14ac:dyDescent="0.25">
      <c r="A99" s="5" t="s">
        <v>19</v>
      </c>
      <c r="B99" s="5">
        <v>18</v>
      </c>
      <c r="C99" s="6">
        <v>12</v>
      </c>
      <c r="D99" s="5" t="s">
        <v>144</v>
      </c>
      <c r="E99" s="5" t="s">
        <v>11</v>
      </c>
      <c r="F99" s="5" t="s">
        <v>36</v>
      </c>
      <c r="G99" s="5">
        <v>14</v>
      </c>
      <c r="H99" s="5">
        <v>1</v>
      </c>
      <c r="I99" s="5">
        <v>14</v>
      </c>
      <c r="J99" s="5">
        <v>20</v>
      </c>
      <c r="K99" s="5">
        <v>99</v>
      </c>
    </row>
    <row r="100" spans="1:11" x14ac:dyDescent="0.25">
      <c r="A100" s="5" t="s">
        <v>9</v>
      </c>
      <c r="B100" s="5">
        <v>17</v>
      </c>
      <c r="C100" s="6">
        <v>95</v>
      </c>
      <c r="D100" s="5" t="s">
        <v>145</v>
      </c>
      <c r="E100" s="5" t="s">
        <v>34</v>
      </c>
      <c r="F100" s="5" t="s">
        <v>112</v>
      </c>
      <c r="G100" s="5">
        <v>29</v>
      </c>
      <c r="H100" s="5">
        <v>1</v>
      </c>
      <c r="I100" s="5">
        <v>29</v>
      </c>
      <c r="J100" s="5">
        <v>21</v>
      </c>
      <c r="K100" s="5">
        <v>101</v>
      </c>
    </row>
    <row r="101" spans="1:11" x14ac:dyDescent="0.25">
      <c r="A101" s="5" t="s">
        <v>15</v>
      </c>
      <c r="B101" s="5">
        <v>2</v>
      </c>
      <c r="C101" s="6">
        <v>69</v>
      </c>
      <c r="D101" s="5" t="s">
        <v>146</v>
      </c>
      <c r="E101" s="5" t="s">
        <v>17</v>
      </c>
      <c r="F101" s="5" t="s">
        <v>80</v>
      </c>
      <c r="G101" s="5">
        <v>21</v>
      </c>
      <c r="H101" s="5">
        <v>1</v>
      </c>
      <c r="I101" s="5">
        <v>21</v>
      </c>
      <c r="J101" s="5">
        <v>21</v>
      </c>
      <c r="K101" s="5">
        <v>102</v>
      </c>
    </row>
    <row r="102" spans="1:11" x14ac:dyDescent="0.25">
      <c r="A102" s="5" t="s">
        <v>15</v>
      </c>
      <c r="B102" s="5">
        <v>10</v>
      </c>
      <c r="C102" s="6">
        <v>19</v>
      </c>
      <c r="D102" s="5" t="s">
        <v>147</v>
      </c>
      <c r="E102" s="5" t="s">
        <v>11</v>
      </c>
      <c r="F102" s="5" t="s">
        <v>55</v>
      </c>
      <c r="G102" s="5">
        <v>19</v>
      </c>
      <c r="H102" s="5">
        <v>1</v>
      </c>
      <c r="I102" s="5">
        <v>19</v>
      </c>
      <c r="J102" s="5">
        <v>22</v>
      </c>
      <c r="K102" s="5">
        <v>106</v>
      </c>
    </row>
    <row r="103" spans="1:11" x14ac:dyDescent="0.25">
      <c r="A103" s="5" t="s">
        <v>22</v>
      </c>
      <c r="B103" s="5">
        <v>20</v>
      </c>
      <c r="C103" s="6">
        <v>21</v>
      </c>
      <c r="D103" s="5" t="s">
        <v>148</v>
      </c>
      <c r="E103" s="5" t="s">
        <v>11</v>
      </c>
      <c r="F103" s="5" t="s">
        <v>84</v>
      </c>
      <c r="G103" s="5">
        <v>0</v>
      </c>
      <c r="H103" s="5"/>
      <c r="I103" s="5"/>
      <c r="J103" s="5">
        <v>24</v>
      </c>
      <c r="K103" s="5">
        <v>116</v>
      </c>
    </row>
    <row r="104" spans="1:11" x14ac:dyDescent="0.25">
      <c r="A104" s="5" t="s">
        <v>15</v>
      </c>
      <c r="B104" s="5">
        <v>20</v>
      </c>
      <c r="C104" s="6">
        <v>22</v>
      </c>
      <c r="D104" s="5" t="s">
        <v>149</v>
      </c>
      <c r="E104" s="5" t="s">
        <v>11</v>
      </c>
      <c r="F104" s="5" t="s">
        <v>84</v>
      </c>
      <c r="G104" s="5">
        <v>0</v>
      </c>
      <c r="H104" s="5"/>
      <c r="I104" s="5"/>
      <c r="J104" s="5">
        <v>24</v>
      </c>
      <c r="K104" s="5">
        <v>116</v>
      </c>
    </row>
    <row r="105" spans="1:11" x14ac:dyDescent="0.25">
      <c r="A105" s="5" t="s">
        <v>19</v>
      </c>
      <c r="B105" s="5">
        <v>6</v>
      </c>
      <c r="C105" s="6">
        <v>32</v>
      </c>
      <c r="D105" s="5" t="s">
        <v>150</v>
      </c>
      <c r="E105" s="5" t="s">
        <v>28</v>
      </c>
      <c r="F105" s="5" t="s">
        <v>66</v>
      </c>
      <c r="G105" s="5">
        <v>0</v>
      </c>
      <c r="H105" s="5"/>
      <c r="I105" s="5"/>
      <c r="J105" s="5">
        <v>24</v>
      </c>
      <c r="K105" s="5">
        <v>116</v>
      </c>
    </row>
    <row r="106" spans="1:11" x14ac:dyDescent="0.25">
      <c r="A106" s="5" t="s">
        <v>22</v>
      </c>
      <c r="B106" s="5">
        <v>8</v>
      </c>
      <c r="C106" s="6">
        <v>51</v>
      </c>
      <c r="D106" s="5" t="s">
        <v>151</v>
      </c>
      <c r="E106" s="5" t="s">
        <v>38</v>
      </c>
      <c r="F106" s="5" t="s">
        <v>39</v>
      </c>
      <c r="G106" s="5">
        <v>0</v>
      </c>
      <c r="H106" s="5"/>
      <c r="I106" s="5"/>
      <c r="J106" s="5">
        <v>24</v>
      </c>
      <c r="K106" s="5">
        <v>116</v>
      </c>
    </row>
    <row r="107" spans="1:11" x14ac:dyDescent="0.25">
      <c r="A107" s="5" t="s">
        <v>22</v>
      </c>
      <c r="B107" s="5">
        <v>9</v>
      </c>
      <c r="C107" s="6">
        <v>61</v>
      </c>
      <c r="D107" s="5" t="s">
        <v>152</v>
      </c>
      <c r="E107" s="5" t="s">
        <v>62</v>
      </c>
      <c r="F107" s="5" t="s">
        <v>63</v>
      </c>
      <c r="G107" s="5">
        <v>0</v>
      </c>
      <c r="H107" s="5"/>
      <c r="I107" s="5"/>
      <c r="J107" s="5">
        <v>24</v>
      </c>
      <c r="K107" s="5">
        <v>116</v>
      </c>
    </row>
    <row r="108" spans="1:11" x14ac:dyDescent="0.25">
      <c r="A108" s="5" t="s">
        <v>22</v>
      </c>
      <c r="B108" s="5">
        <v>28</v>
      </c>
      <c r="C108" s="6">
        <v>86</v>
      </c>
      <c r="D108" s="5" t="s">
        <v>153</v>
      </c>
      <c r="E108" s="5" t="s">
        <v>17</v>
      </c>
      <c r="F108" s="5" t="s">
        <v>21</v>
      </c>
      <c r="G108" s="5">
        <v>0</v>
      </c>
      <c r="H108" s="5"/>
      <c r="I108" s="5"/>
      <c r="J108" s="5">
        <v>24</v>
      </c>
      <c r="K108" s="5">
        <v>116</v>
      </c>
    </row>
    <row r="109" spans="1:11" x14ac:dyDescent="0.25">
      <c r="A109" s="5" t="s">
        <v>13</v>
      </c>
      <c r="B109" s="5">
        <v>17</v>
      </c>
      <c r="C109" s="6">
        <v>93</v>
      </c>
      <c r="D109" s="5" t="s">
        <v>154</v>
      </c>
      <c r="E109" s="5" t="s">
        <v>34</v>
      </c>
      <c r="F109" s="5" t="s">
        <v>112</v>
      </c>
      <c r="G109" s="5">
        <v>0</v>
      </c>
      <c r="H109" s="5"/>
      <c r="I109" s="5"/>
      <c r="J109" s="5">
        <v>24</v>
      </c>
      <c r="K109" s="5">
        <v>116</v>
      </c>
    </row>
    <row r="110" spans="1:11" x14ac:dyDescent="0.25">
      <c r="A110" s="5" t="s">
        <v>22</v>
      </c>
      <c r="B110" s="5">
        <v>19</v>
      </c>
      <c r="C110" s="6">
        <v>96</v>
      </c>
      <c r="D110" s="5" t="s">
        <v>155</v>
      </c>
      <c r="E110" s="5" t="s">
        <v>47</v>
      </c>
      <c r="F110" s="5" t="s">
        <v>96</v>
      </c>
      <c r="G110" s="5">
        <v>0</v>
      </c>
      <c r="H110" s="5"/>
      <c r="I110" s="5"/>
      <c r="J110" s="5">
        <v>24</v>
      </c>
      <c r="K110" s="5">
        <v>116</v>
      </c>
    </row>
    <row r="111" spans="1:11" x14ac:dyDescent="0.25">
      <c r="A111" s="5" t="s">
        <v>19</v>
      </c>
      <c r="B111" s="5">
        <v>19</v>
      </c>
      <c r="C111" s="6">
        <v>97</v>
      </c>
      <c r="D111" s="5" t="s">
        <v>156</v>
      </c>
      <c r="E111" s="5" t="s">
        <v>47</v>
      </c>
      <c r="F111" s="5" t="s">
        <v>96</v>
      </c>
      <c r="G111" s="5">
        <v>0</v>
      </c>
      <c r="H111" s="5"/>
      <c r="I111" s="5"/>
      <c r="J111" s="5">
        <v>24</v>
      </c>
      <c r="K111" s="5">
        <v>116</v>
      </c>
    </row>
    <row r="112" spans="1:11" x14ac:dyDescent="0.25">
      <c r="A112" s="5" t="s">
        <v>15</v>
      </c>
      <c r="B112" s="5">
        <v>19</v>
      </c>
      <c r="C112" s="6">
        <v>99</v>
      </c>
      <c r="D112" s="5" t="s">
        <v>157</v>
      </c>
      <c r="E112" s="5" t="s">
        <v>47</v>
      </c>
      <c r="F112" s="5" t="s">
        <v>96</v>
      </c>
      <c r="G112" s="5">
        <v>0</v>
      </c>
      <c r="H112" s="5"/>
      <c r="I112" s="5"/>
      <c r="J112" s="5">
        <v>24</v>
      </c>
      <c r="K112" s="5">
        <v>116</v>
      </c>
    </row>
    <row r="113" spans="1:11" x14ac:dyDescent="0.25">
      <c r="A113" s="5" t="s">
        <v>22</v>
      </c>
      <c r="B113" s="5">
        <v>27</v>
      </c>
      <c r="C113" s="6">
        <v>101</v>
      </c>
      <c r="D113" s="5" t="s">
        <v>158</v>
      </c>
      <c r="E113" s="5" t="s">
        <v>47</v>
      </c>
      <c r="F113" s="5" t="s">
        <v>133</v>
      </c>
      <c r="G113" s="5">
        <v>0</v>
      </c>
      <c r="H113" s="5"/>
      <c r="I113" s="5"/>
      <c r="J113" s="5">
        <v>24</v>
      </c>
      <c r="K113" s="5">
        <v>116</v>
      </c>
    </row>
    <row r="114" spans="1:11" x14ac:dyDescent="0.25">
      <c r="A114" s="5" t="s">
        <v>19</v>
      </c>
      <c r="B114" s="5">
        <v>27</v>
      </c>
      <c r="C114" s="6">
        <v>102</v>
      </c>
      <c r="D114" s="5" t="s">
        <v>159</v>
      </c>
      <c r="E114" s="5" t="s">
        <v>47</v>
      </c>
      <c r="F114" s="5" t="s">
        <v>133</v>
      </c>
      <c r="G114" s="5">
        <v>0</v>
      </c>
      <c r="H114" s="5"/>
      <c r="I114" s="5"/>
      <c r="J114" s="5">
        <v>24</v>
      </c>
      <c r="K114" s="5">
        <v>116</v>
      </c>
    </row>
    <row r="115" spans="1:11" x14ac:dyDescent="0.25">
      <c r="A115" s="5" t="s">
        <v>13</v>
      </c>
      <c r="B115" s="5">
        <v>25</v>
      </c>
      <c r="C115" s="6">
        <v>113</v>
      </c>
      <c r="D115" s="5" t="s">
        <v>160</v>
      </c>
      <c r="E115" s="5" t="s">
        <v>129</v>
      </c>
      <c r="F115" s="5" t="s">
        <v>130</v>
      </c>
      <c r="G115" s="5">
        <v>0</v>
      </c>
      <c r="H115" s="5"/>
      <c r="I115" s="5"/>
      <c r="J115" s="5">
        <v>24</v>
      </c>
      <c r="K115" s="5">
        <v>116</v>
      </c>
    </row>
    <row r="116" spans="1:11" x14ac:dyDescent="0.25">
      <c r="A116" s="5" t="s">
        <v>15</v>
      </c>
      <c r="B116" s="5">
        <v>25</v>
      </c>
      <c r="C116" s="6">
        <v>114</v>
      </c>
      <c r="D116" s="5" t="s">
        <v>161</v>
      </c>
      <c r="E116" s="5" t="s">
        <v>129</v>
      </c>
      <c r="F116" s="5" t="s">
        <v>130</v>
      </c>
      <c r="G116" s="5">
        <v>0</v>
      </c>
      <c r="H116" s="5"/>
      <c r="I116" s="5"/>
      <c r="J116" s="5">
        <v>24</v>
      </c>
      <c r="K116" s="5">
        <v>116</v>
      </c>
    </row>
    <row r="117" spans="1:11" x14ac:dyDescent="0.25">
      <c r="A117" s="5" t="s">
        <v>13</v>
      </c>
      <c r="B117" s="5">
        <v>11</v>
      </c>
      <c r="C117" s="6">
        <v>131</v>
      </c>
      <c r="D117" s="5" t="s">
        <v>162</v>
      </c>
      <c r="E117" s="5" t="s">
        <v>43</v>
      </c>
      <c r="F117" s="5"/>
      <c r="G117" s="5">
        <v>0</v>
      </c>
      <c r="H117" s="5"/>
      <c r="I117" s="5"/>
      <c r="J117" s="5">
        <v>24</v>
      </c>
      <c r="K117" s="5">
        <v>116</v>
      </c>
    </row>
    <row r="118" spans="1:11" x14ac:dyDescent="0.25">
      <c r="A118" t="s">
        <v>22</v>
      </c>
      <c r="B118">
        <v>10</v>
      </c>
      <c r="C118" s="2">
        <v>16</v>
      </c>
      <c r="D118" t="s">
        <v>163</v>
      </c>
      <c r="E118" t="s">
        <v>11</v>
      </c>
      <c r="F118" t="s">
        <v>55</v>
      </c>
      <c r="G118">
        <v>-999</v>
      </c>
      <c r="J118">
        <v>41</v>
      </c>
      <c r="K118">
        <v>999</v>
      </c>
    </row>
    <row r="119" spans="1:11" x14ac:dyDescent="0.25">
      <c r="A119" t="s">
        <v>9</v>
      </c>
      <c r="B119">
        <v>20</v>
      </c>
      <c r="C119" s="2">
        <v>24</v>
      </c>
      <c r="D119" t="s">
        <v>164</v>
      </c>
      <c r="E119" t="s">
        <v>11</v>
      </c>
      <c r="F119" t="s">
        <v>84</v>
      </c>
      <c r="G119">
        <v>-999</v>
      </c>
      <c r="J119">
        <v>41</v>
      </c>
      <c r="K119">
        <v>999</v>
      </c>
    </row>
    <row r="120" spans="1:11" x14ac:dyDescent="0.25">
      <c r="A120" t="s">
        <v>22</v>
      </c>
      <c r="B120">
        <v>1</v>
      </c>
      <c r="C120" s="2">
        <v>26</v>
      </c>
      <c r="D120" t="s">
        <v>165</v>
      </c>
      <c r="E120" t="s">
        <v>11</v>
      </c>
      <c r="F120" t="s">
        <v>166</v>
      </c>
      <c r="G120">
        <v>-999</v>
      </c>
      <c r="J120">
        <v>41</v>
      </c>
      <c r="K120">
        <v>999</v>
      </c>
    </row>
    <row r="121" spans="1:11" x14ac:dyDescent="0.25">
      <c r="A121" t="s">
        <v>19</v>
      </c>
      <c r="B121">
        <v>1</v>
      </c>
      <c r="C121" s="2">
        <v>27</v>
      </c>
      <c r="D121" t="s">
        <v>167</v>
      </c>
      <c r="E121" t="s">
        <v>11</v>
      </c>
      <c r="F121" t="s">
        <v>166</v>
      </c>
      <c r="G121">
        <v>-999</v>
      </c>
      <c r="J121">
        <v>41</v>
      </c>
      <c r="K121">
        <v>999</v>
      </c>
    </row>
    <row r="122" spans="1:11" x14ac:dyDescent="0.25">
      <c r="A122" t="s">
        <v>13</v>
      </c>
      <c r="B122">
        <v>1</v>
      </c>
      <c r="C122" s="2">
        <v>28</v>
      </c>
      <c r="D122" t="s">
        <v>168</v>
      </c>
      <c r="E122" t="s">
        <v>11</v>
      </c>
      <c r="F122" t="s">
        <v>166</v>
      </c>
      <c r="G122">
        <v>-999</v>
      </c>
      <c r="J122">
        <v>41</v>
      </c>
      <c r="K122">
        <v>999</v>
      </c>
    </row>
    <row r="123" spans="1:11" x14ac:dyDescent="0.25">
      <c r="A123" t="s">
        <v>15</v>
      </c>
      <c r="B123">
        <v>1</v>
      </c>
      <c r="C123" s="2">
        <v>29</v>
      </c>
      <c r="D123" t="s">
        <v>169</v>
      </c>
      <c r="E123" t="s">
        <v>11</v>
      </c>
      <c r="F123" t="s">
        <v>166</v>
      </c>
      <c r="G123">
        <v>-999</v>
      </c>
      <c r="J123">
        <v>41</v>
      </c>
      <c r="K123">
        <v>999</v>
      </c>
    </row>
    <row r="124" spans="1:11" x14ac:dyDescent="0.25">
      <c r="A124" t="s">
        <v>9</v>
      </c>
      <c r="B124">
        <v>1</v>
      </c>
      <c r="C124" s="2">
        <v>30</v>
      </c>
      <c r="D124" t="s">
        <v>170</v>
      </c>
      <c r="E124" t="s">
        <v>11</v>
      </c>
      <c r="F124" t="s">
        <v>166</v>
      </c>
      <c r="G124">
        <v>-999</v>
      </c>
      <c r="J124">
        <v>41</v>
      </c>
      <c r="K124">
        <v>999</v>
      </c>
    </row>
    <row r="125" spans="1:11" x14ac:dyDescent="0.25">
      <c r="A125" t="s">
        <v>9</v>
      </c>
      <c r="B125">
        <v>4</v>
      </c>
      <c r="C125" s="2">
        <v>50</v>
      </c>
      <c r="D125" t="s">
        <v>171</v>
      </c>
      <c r="E125" t="s">
        <v>75</v>
      </c>
      <c r="F125" t="s">
        <v>76</v>
      </c>
      <c r="G125">
        <v>-999</v>
      </c>
      <c r="J125">
        <v>41</v>
      </c>
      <c r="K125">
        <v>999</v>
      </c>
    </row>
    <row r="126" spans="1:11" x14ac:dyDescent="0.25">
      <c r="A126" t="s">
        <v>19</v>
      </c>
      <c r="B126">
        <v>2</v>
      </c>
      <c r="C126" s="2">
        <v>67</v>
      </c>
      <c r="D126" t="s">
        <v>172</v>
      </c>
      <c r="E126" t="s">
        <v>17</v>
      </c>
      <c r="F126" t="s">
        <v>80</v>
      </c>
      <c r="G126">
        <v>-999</v>
      </c>
      <c r="J126">
        <v>41</v>
      </c>
      <c r="K126">
        <v>999</v>
      </c>
    </row>
    <row r="127" spans="1:11" x14ac:dyDescent="0.25">
      <c r="A127" t="s">
        <v>19</v>
      </c>
      <c r="B127">
        <v>12</v>
      </c>
      <c r="C127" s="2">
        <v>72</v>
      </c>
      <c r="D127" t="s">
        <v>173</v>
      </c>
      <c r="E127" t="s">
        <v>17</v>
      </c>
      <c r="F127" t="s">
        <v>50</v>
      </c>
      <c r="G127">
        <v>-999</v>
      </c>
      <c r="J127">
        <v>41</v>
      </c>
      <c r="K127">
        <v>999</v>
      </c>
    </row>
    <row r="128" spans="1:11" x14ac:dyDescent="0.25">
      <c r="A128" t="s">
        <v>13</v>
      </c>
      <c r="B128">
        <v>12</v>
      </c>
      <c r="C128" s="2">
        <v>73</v>
      </c>
      <c r="D128" t="s">
        <v>174</v>
      </c>
      <c r="E128" t="s">
        <v>17</v>
      </c>
      <c r="F128" t="s">
        <v>50</v>
      </c>
      <c r="G128">
        <v>-999</v>
      </c>
      <c r="J128">
        <v>41</v>
      </c>
      <c r="K128">
        <v>999</v>
      </c>
    </row>
    <row r="129" spans="1:11" x14ac:dyDescent="0.25">
      <c r="A129" t="s">
        <v>15</v>
      </c>
      <c r="B129">
        <v>16</v>
      </c>
      <c r="C129" s="2">
        <v>79</v>
      </c>
      <c r="D129" t="s">
        <v>175</v>
      </c>
      <c r="E129" t="s">
        <v>17</v>
      </c>
      <c r="F129" t="s">
        <v>25</v>
      </c>
      <c r="G129">
        <v>-999</v>
      </c>
      <c r="J129">
        <v>41</v>
      </c>
      <c r="K129">
        <v>999</v>
      </c>
    </row>
    <row r="130" spans="1:11" x14ac:dyDescent="0.25">
      <c r="A130" t="s">
        <v>9</v>
      </c>
      <c r="B130">
        <v>28</v>
      </c>
      <c r="C130" s="2">
        <v>90</v>
      </c>
      <c r="D130" t="s">
        <v>176</v>
      </c>
      <c r="E130" t="s">
        <v>17</v>
      </c>
      <c r="F130" t="s">
        <v>21</v>
      </c>
      <c r="G130">
        <v>-999</v>
      </c>
      <c r="J130">
        <v>41</v>
      </c>
      <c r="K130">
        <v>999</v>
      </c>
    </row>
    <row r="131" spans="1:11" x14ac:dyDescent="0.25">
      <c r="A131" t="s">
        <v>15</v>
      </c>
      <c r="B131">
        <v>17</v>
      </c>
      <c r="C131" s="2">
        <v>94</v>
      </c>
      <c r="D131" t="s">
        <v>177</v>
      </c>
      <c r="E131" t="s">
        <v>34</v>
      </c>
      <c r="F131" t="s">
        <v>112</v>
      </c>
      <c r="G131">
        <v>-999</v>
      </c>
      <c r="J131">
        <v>41</v>
      </c>
      <c r="K131">
        <v>999</v>
      </c>
    </row>
    <row r="132" spans="1:11" x14ac:dyDescent="0.25">
      <c r="A132" t="s">
        <v>13</v>
      </c>
      <c r="B132">
        <v>27</v>
      </c>
      <c r="C132" s="2">
        <v>103</v>
      </c>
      <c r="D132" t="s">
        <v>178</v>
      </c>
      <c r="E132" t="s">
        <v>47</v>
      </c>
      <c r="F132" t="s">
        <v>133</v>
      </c>
      <c r="G132">
        <v>-999</v>
      </c>
      <c r="J132">
        <v>41</v>
      </c>
      <c r="K132">
        <v>999</v>
      </c>
    </row>
    <row r="133" spans="1:11" x14ac:dyDescent="0.25">
      <c r="A133" t="s">
        <v>13</v>
      </c>
      <c r="B133">
        <v>22</v>
      </c>
      <c r="C133" s="2">
        <v>108</v>
      </c>
      <c r="D133" t="s">
        <v>179</v>
      </c>
      <c r="E133" t="s">
        <v>47</v>
      </c>
      <c r="F133" t="s">
        <v>48</v>
      </c>
      <c r="G133">
        <v>-999</v>
      </c>
      <c r="J133">
        <v>41</v>
      </c>
      <c r="K133">
        <v>999</v>
      </c>
    </row>
    <row r="134" spans="1:11" x14ac:dyDescent="0.25">
      <c r="A134" t="s">
        <v>9</v>
      </c>
      <c r="B134">
        <v>22</v>
      </c>
      <c r="C134" s="2">
        <v>110</v>
      </c>
      <c r="D134" t="s">
        <v>180</v>
      </c>
      <c r="E134" t="s">
        <v>47</v>
      </c>
      <c r="F134" t="s">
        <v>48</v>
      </c>
      <c r="G134">
        <v>-999</v>
      </c>
      <c r="J134">
        <v>41</v>
      </c>
      <c r="K134">
        <v>999</v>
      </c>
    </row>
    <row r="135" spans="1:11" x14ac:dyDescent="0.25">
      <c r="A135" t="s">
        <v>9</v>
      </c>
      <c r="B135">
        <v>25</v>
      </c>
      <c r="C135" s="2">
        <v>115</v>
      </c>
      <c r="D135" t="s">
        <v>181</v>
      </c>
      <c r="E135" t="s">
        <v>129</v>
      </c>
      <c r="F135" t="s">
        <v>130</v>
      </c>
      <c r="G135">
        <v>-999</v>
      </c>
      <c r="J135">
        <v>41</v>
      </c>
      <c r="K135">
        <v>999</v>
      </c>
    </row>
    <row r="136" spans="1:11" x14ac:dyDescent="0.25">
      <c r="A136" t="s">
        <v>22</v>
      </c>
      <c r="B136">
        <v>7</v>
      </c>
      <c r="C136" s="2">
        <v>121</v>
      </c>
      <c r="D136" t="s">
        <v>182</v>
      </c>
      <c r="E136" t="s">
        <v>75</v>
      </c>
      <c r="G136">
        <v>-999</v>
      </c>
      <c r="J136">
        <v>41</v>
      </c>
      <c r="K136">
        <v>999</v>
      </c>
    </row>
    <row r="137" spans="1:11" x14ac:dyDescent="0.25">
      <c r="A137" t="s">
        <v>19</v>
      </c>
      <c r="B137">
        <v>7</v>
      </c>
      <c r="C137" s="2">
        <v>122</v>
      </c>
      <c r="D137" t="s">
        <v>183</v>
      </c>
      <c r="E137" t="s">
        <v>11</v>
      </c>
      <c r="G137">
        <v>-999</v>
      </c>
      <c r="J137">
        <v>41</v>
      </c>
      <c r="K137">
        <v>999</v>
      </c>
    </row>
    <row r="138" spans="1:11" x14ac:dyDescent="0.25">
      <c r="A138" t="s">
        <v>13</v>
      </c>
      <c r="B138">
        <v>7</v>
      </c>
      <c r="C138" s="2">
        <v>123</v>
      </c>
      <c r="D138" t="s">
        <v>184</v>
      </c>
      <c r="E138" t="s">
        <v>11</v>
      </c>
      <c r="G138">
        <v>-999</v>
      </c>
      <c r="J138">
        <v>41</v>
      </c>
      <c r="K138">
        <v>999</v>
      </c>
    </row>
    <row r="139" spans="1:11" x14ac:dyDescent="0.25">
      <c r="A139" t="s">
        <v>9</v>
      </c>
      <c r="B139">
        <v>11</v>
      </c>
      <c r="C139" s="2">
        <v>133</v>
      </c>
      <c r="D139" t="s">
        <v>185</v>
      </c>
      <c r="E139" t="s">
        <v>28</v>
      </c>
      <c r="G139">
        <v>-999</v>
      </c>
      <c r="J139">
        <v>41</v>
      </c>
      <c r="K139">
        <v>999</v>
      </c>
    </row>
    <row r="140" spans="1:11" x14ac:dyDescent="0.25">
      <c r="A140" t="s">
        <v>22</v>
      </c>
      <c r="B140">
        <v>21</v>
      </c>
      <c r="C140" s="2">
        <v>134</v>
      </c>
      <c r="D140" t="s">
        <v>186</v>
      </c>
      <c r="E140" t="s">
        <v>17</v>
      </c>
      <c r="G140">
        <v>-999</v>
      </c>
      <c r="J140">
        <v>41</v>
      </c>
      <c r="K140">
        <v>999</v>
      </c>
    </row>
    <row r="141" spans="1:11" x14ac:dyDescent="0.25">
      <c r="A141" t="s">
        <v>19</v>
      </c>
      <c r="B141">
        <v>21</v>
      </c>
      <c r="C141" s="2">
        <v>135</v>
      </c>
      <c r="D141" t="s">
        <v>187</v>
      </c>
      <c r="E141" t="s">
        <v>17</v>
      </c>
      <c r="G141">
        <v>-999</v>
      </c>
      <c r="J141">
        <v>41</v>
      </c>
      <c r="K141">
        <v>999</v>
      </c>
    </row>
  </sheetData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A37" sqref="A1:C37"/>
    </sheetView>
  </sheetViews>
  <sheetFormatPr defaultRowHeight="15" x14ac:dyDescent="0.25"/>
  <cols>
    <col min="1" max="1" width="22.28515625" bestFit="1" customWidth="1"/>
    <col min="2" max="2" width="10.85546875" style="2" customWidth="1"/>
    <col min="3" max="3" width="11.42578125" style="2" customWidth="1"/>
  </cols>
  <sheetData>
    <row r="1" spans="1:3" s="1" customFormat="1" ht="30" x14ac:dyDescent="0.25">
      <c r="A1" s="3" t="s">
        <v>192</v>
      </c>
      <c r="B1" s="4" t="s">
        <v>190</v>
      </c>
      <c r="C1" s="4" t="s">
        <v>191</v>
      </c>
    </row>
    <row r="2" spans="1:3" x14ac:dyDescent="0.25">
      <c r="A2" s="7" t="s">
        <v>12</v>
      </c>
      <c r="B2" s="8">
        <v>17</v>
      </c>
      <c r="C2" s="8">
        <v>1</v>
      </c>
    </row>
    <row r="3" spans="1:3" x14ac:dyDescent="0.25">
      <c r="A3" s="5" t="s">
        <v>18</v>
      </c>
      <c r="B3" s="6">
        <v>92</v>
      </c>
      <c r="C3" s="6">
        <v>2</v>
      </c>
    </row>
    <row r="4" spans="1:3" x14ac:dyDescent="0.25">
      <c r="A4" s="5" t="s">
        <v>39</v>
      </c>
      <c r="B4" s="6">
        <v>106</v>
      </c>
      <c r="C4" s="6">
        <v>3</v>
      </c>
    </row>
    <row r="5" spans="1:3" x14ac:dyDescent="0.25">
      <c r="A5" s="5" t="s">
        <v>41</v>
      </c>
      <c r="B5" s="6">
        <v>113</v>
      </c>
      <c r="C5" s="6">
        <v>4</v>
      </c>
    </row>
    <row r="6" spans="1:3" x14ac:dyDescent="0.25">
      <c r="A6" s="5" t="s">
        <v>25</v>
      </c>
      <c r="B6" s="6">
        <v>117</v>
      </c>
      <c r="C6" s="6">
        <v>5</v>
      </c>
    </row>
    <row r="7" spans="1:3" x14ac:dyDescent="0.25">
      <c r="A7" s="5" t="s">
        <v>58</v>
      </c>
      <c r="B7" s="6">
        <v>150</v>
      </c>
      <c r="C7" s="6">
        <v>6</v>
      </c>
    </row>
    <row r="8" spans="1:3" x14ac:dyDescent="0.25">
      <c r="A8" s="5" t="s">
        <v>29</v>
      </c>
      <c r="B8" s="6">
        <v>152</v>
      </c>
      <c r="C8" s="6">
        <v>7</v>
      </c>
    </row>
    <row r="9" spans="1:3" x14ac:dyDescent="0.25">
      <c r="A9" s="5" t="s">
        <v>68</v>
      </c>
      <c r="B9" s="6">
        <v>169</v>
      </c>
      <c r="C9" s="6">
        <v>8</v>
      </c>
    </row>
    <row r="10" spans="1:3" x14ac:dyDescent="0.25">
      <c r="A10" s="5" t="s">
        <v>76</v>
      </c>
      <c r="B10" s="6">
        <v>189</v>
      </c>
      <c r="C10" s="6">
        <v>9</v>
      </c>
    </row>
    <row r="11" spans="1:3" x14ac:dyDescent="0.25">
      <c r="A11" s="5" t="s">
        <v>21</v>
      </c>
      <c r="B11" s="6">
        <v>204</v>
      </c>
      <c r="C11" s="6">
        <v>10</v>
      </c>
    </row>
    <row r="12" spans="1:3" x14ac:dyDescent="0.25">
      <c r="A12" s="5" t="s">
        <v>66</v>
      </c>
      <c r="B12" s="6">
        <v>211</v>
      </c>
      <c r="C12" s="6">
        <v>11</v>
      </c>
    </row>
    <row r="13" spans="1:3" x14ac:dyDescent="0.25">
      <c r="A13" s="5" t="s">
        <v>63</v>
      </c>
      <c r="B13" s="6">
        <v>250</v>
      </c>
      <c r="C13" s="6">
        <v>12</v>
      </c>
    </row>
    <row r="14" spans="1:3" x14ac:dyDescent="0.25">
      <c r="A14" s="5" t="s">
        <v>80</v>
      </c>
      <c r="B14" s="6">
        <v>251</v>
      </c>
      <c r="C14" s="6">
        <v>13</v>
      </c>
    </row>
    <row r="15" spans="1:3" x14ac:dyDescent="0.25">
      <c r="A15" s="5" t="s">
        <v>91</v>
      </c>
      <c r="B15" s="6">
        <v>253</v>
      </c>
      <c r="C15" s="6">
        <v>14</v>
      </c>
    </row>
    <row r="16" spans="1:3" x14ac:dyDescent="0.25">
      <c r="A16" s="5" t="s">
        <v>36</v>
      </c>
      <c r="B16" s="6">
        <v>255</v>
      </c>
      <c r="C16" s="6">
        <v>15</v>
      </c>
    </row>
    <row r="17" spans="1:3" x14ac:dyDescent="0.25">
      <c r="A17" s="5" t="s">
        <v>55</v>
      </c>
      <c r="B17" s="6">
        <v>315</v>
      </c>
      <c r="C17" s="6">
        <v>16</v>
      </c>
    </row>
    <row r="18" spans="1:3" x14ac:dyDescent="0.25">
      <c r="A18" s="5" t="s">
        <v>96</v>
      </c>
      <c r="B18" s="6">
        <v>346</v>
      </c>
      <c r="C18" s="6">
        <v>17</v>
      </c>
    </row>
    <row r="19" spans="1:3" x14ac:dyDescent="0.25">
      <c r="A19" s="5" t="s">
        <v>84</v>
      </c>
      <c r="B19" s="6">
        <v>359</v>
      </c>
      <c r="C19" s="6">
        <v>18</v>
      </c>
    </row>
    <row r="20" spans="1:3" x14ac:dyDescent="0.25">
      <c r="A20" s="5" t="s">
        <v>112</v>
      </c>
      <c r="B20" s="6">
        <v>361</v>
      </c>
      <c r="C20" s="6">
        <v>19</v>
      </c>
    </row>
    <row r="21" spans="1:3" x14ac:dyDescent="0.25">
      <c r="A21" s="5" t="s">
        <v>133</v>
      </c>
      <c r="B21" s="6">
        <v>406</v>
      </c>
      <c r="C21" s="6">
        <v>20</v>
      </c>
    </row>
    <row r="22" spans="1:3" x14ac:dyDescent="0.25">
      <c r="A22" s="5" t="s">
        <v>130</v>
      </c>
      <c r="B22" s="6">
        <v>411</v>
      </c>
      <c r="C22" s="6">
        <v>21</v>
      </c>
    </row>
    <row r="23" spans="1:3" x14ac:dyDescent="0.25">
      <c r="A23" s="5" t="s">
        <v>50</v>
      </c>
      <c r="B23" s="6">
        <v>1068</v>
      </c>
      <c r="C23" s="6">
        <v>22</v>
      </c>
    </row>
    <row r="24" spans="1:3" x14ac:dyDescent="0.25">
      <c r="A24" s="5" t="s">
        <v>48</v>
      </c>
      <c r="B24" s="6">
        <v>1180</v>
      </c>
      <c r="C24" s="6">
        <v>23</v>
      </c>
    </row>
    <row r="25" spans="1:3" x14ac:dyDescent="0.25">
      <c r="A25" s="5" t="s">
        <v>166</v>
      </c>
      <c r="B25" s="6">
        <v>3996</v>
      </c>
      <c r="C25" s="6">
        <v>24</v>
      </c>
    </row>
    <row r="27" spans="1:3" s="1" customFormat="1" ht="30" x14ac:dyDescent="0.25">
      <c r="A27" s="3" t="s">
        <v>193</v>
      </c>
      <c r="B27" s="4" t="s">
        <v>194</v>
      </c>
      <c r="C27" s="4" t="s">
        <v>195</v>
      </c>
    </row>
    <row r="28" spans="1:3" x14ac:dyDescent="0.25">
      <c r="A28" s="7" t="s">
        <v>11</v>
      </c>
      <c r="B28" s="8">
        <v>1</v>
      </c>
      <c r="C28" s="8">
        <v>27</v>
      </c>
    </row>
    <row r="29" spans="1:3" x14ac:dyDescent="0.25">
      <c r="A29" s="5" t="s">
        <v>17</v>
      </c>
      <c r="B29" s="6">
        <v>2</v>
      </c>
      <c r="C29" s="6">
        <v>31</v>
      </c>
    </row>
    <row r="30" spans="1:3" x14ac:dyDescent="0.25">
      <c r="A30" s="5" t="s">
        <v>28</v>
      </c>
      <c r="B30" s="6">
        <v>3</v>
      </c>
      <c r="C30" s="6">
        <v>111</v>
      </c>
    </row>
    <row r="31" spans="1:3" x14ac:dyDescent="0.25">
      <c r="A31" s="5" t="s">
        <v>38</v>
      </c>
      <c r="B31" s="6">
        <v>4</v>
      </c>
      <c r="C31" s="6">
        <v>119</v>
      </c>
    </row>
    <row r="32" spans="1:3" x14ac:dyDescent="0.25">
      <c r="A32" s="5" t="s">
        <v>43</v>
      </c>
      <c r="B32" s="6">
        <v>5</v>
      </c>
      <c r="C32" s="6">
        <v>255</v>
      </c>
    </row>
    <row r="33" spans="1:3" x14ac:dyDescent="0.25">
      <c r="A33" s="5" t="s">
        <v>47</v>
      </c>
      <c r="B33" s="6">
        <v>6</v>
      </c>
      <c r="C33" s="6">
        <v>284</v>
      </c>
    </row>
    <row r="34" spans="1:3" x14ac:dyDescent="0.25">
      <c r="A34" s="5" t="s">
        <v>34</v>
      </c>
      <c r="B34" s="6">
        <v>7</v>
      </c>
      <c r="C34" s="6">
        <v>338</v>
      </c>
    </row>
    <row r="35" spans="1:3" x14ac:dyDescent="0.25">
      <c r="A35" s="5" t="s">
        <v>62</v>
      </c>
      <c r="B35" s="6">
        <v>8</v>
      </c>
      <c r="C35" s="6">
        <v>366</v>
      </c>
    </row>
    <row r="36" spans="1:3" x14ac:dyDescent="0.25">
      <c r="A36" s="5" t="s">
        <v>75</v>
      </c>
      <c r="B36" s="6">
        <v>9</v>
      </c>
      <c r="C36" s="6">
        <v>1188</v>
      </c>
    </row>
    <row r="37" spans="1:3" x14ac:dyDescent="0.25">
      <c r="A37" s="5" t="s">
        <v>129</v>
      </c>
      <c r="B37" s="6">
        <v>999</v>
      </c>
      <c r="C37" s="6">
        <v>1410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defaultRowHeight="15" x14ac:dyDescent="0.25"/>
  <cols>
    <col min="1" max="1" width="26.42578125" customWidth="1"/>
    <col min="2" max="3" width="12.42578125" style="2" customWidth="1"/>
  </cols>
  <sheetData>
    <row r="1" spans="1:3" s="1" customFormat="1" ht="30" x14ac:dyDescent="0.25">
      <c r="A1" s="9" t="s">
        <v>193</v>
      </c>
      <c r="B1" s="10" t="s">
        <v>194</v>
      </c>
      <c r="C1" s="11" t="s">
        <v>195</v>
      </c>
    </row>
    <row r="2" spans="1:3" x14ac:dyDescent="0.25">
      <c r="A2" s="7" t="s">
        <v>11</v>
      </c>
      <c r="B2" s="8">
        <v>1</v>
      </c>
      <c r="C2" s="8">
        <v>27</v>
      </c>
    </row>
    <row r="3" spans="1:3" x14ac:dyDescent="0.25">
      <c r="A3" s="5" t="s">
        <v>17</v>
      </c>
      <c r="B3" s="6">
        <v>2</v>
      </c>
      <c r="C3" s="6">
        <v>31</v>
      </c>
    </row>
    <row r="4" spans="1:3" x14ac:dyDescent="0.25">
      <c r="A4" s="5" t="s">
        <v>28</v>
      </c>
      <c r="B4" s="6">
        <v>3</v>
      </c>
      <c r="C4" s="6">
        <v>111</v>
      </c>
    </row>
    <row r="5" spans="1:3" x14ac:dyDescent="0.25">
      <c r="A5" s="5" t="s">
        <v>38</v>
      </c>
      <c r="B5" s="6">
        <v>4</v>
      </c>
      <c r="C5" s="6">
        <v>119</v>
      </c>
    </row>
    <row r="6" spans="1:3" x14ac:dyDescent="0.25">
      <c r="A6" s="5" t="s">
        <v>43</v>
      </c>
      <c r="B6" s="6">
        <v>5</v>
      </c>
      <c r="C6" s="6">
        <v>255</v>
      </c>
    </row>
    <row r="7" spans="1:3" x14ac:dyDescent="0.25">
      <c r="A7" s="5" t="s">
        <v>47</v>
      </c>
      <c r="B7" s="6">
        <v>6</v>
      </c>
      <c r="C7" s="6">
        <v>284</v>
      </c>
    </row>
    <row r="8" spans="1:3" x14ac:dyDescent="0.25">
      <c r="A8" s="5" t="s">
        <v>34</v>
      </c>
      <c r="B8" s="6">
        <v>7</v>
      </c>
      <c r="C8" s="6">
        <v>338</v>
      </c>
    </row>
    <row r="9" spans="1:3" x14ac:dyDescent="0.25">
      <c r="A9" s="5" t="s">
        <v>62</v>
      </c>
      <c r="B9" s="6">
        <v>8</v>
      </c>
      <c r="C9" s="6">
        <v>366</v>
      </c>
    </row>
    <row r="10" spans="1:3" x14ac:dyDescent="0.25">
      <c r="A10" s="5" t="s">
        <v>75</v>
      </c>
      <c r="B10" s="6">
        <v>9</v>
      </c>
      <c r="C10" s="6">
        <v>1188</v>
      </c>
    </row>
    <row r="11" spans="1:3" x14ac:dyDescent="0.25">
      <c r="A11" s="5" t="s">
        <v>129</v>
      </c>
      <c r="B11" s="6">
        <v>999</v>
      </c>
      <c r="C11" s="6">
        <v>1410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topLeftCell="A100" workbookViewId="0">
      <selection activeCell="W111" sqref="W111"/>
    </sheetView>
  </sheetViews>
  <sheetFormatPr defaultRowHeight="15" x14ac:dyDescent="0.25"/>
  <cols>
    <col min="1" max="1" width="4.28515625" style="2" bestFit="1" customWidth="1"/>
    <col min="2" max="2" width="3.5703125" style="2" bestFit="1" customWidth="1"/>
    <col min="3" max="3" width="9" style="2" customWidth="1"/>
    <col min="4" max="4" width="22.5703125" bestFit="1" customWidth="1"/>
    <col min="5" max="5" width="23.140625" bestFit="1" customWidth="1"/>
    <col min="6" max="6" width="22.28515625" bestFit="1" customWidth="1"/>
    <col min="7" max="7" width="6.42578125" bestFit="1" customWidth="1"/>
    <col min="8" max="8" width="6.7109375" bestFit="1" customWidth="1"/>
    <col min="9" max="9" width="8.85546875" bestFit="1" customWidth="1"/>
    <col min="10" max="10" width="6.5703125" bestFit="1" customWidth="1"/>
    <col min="11" max="11" width="7.140625" bestFit="1" customWidth="1"/>
    <col min="18" max="18" width="3.42578125" customWidth="1"/>
  </cols>
  <sheetData>
    <row r="1" spans="1:12" ht="30" x14ac:dyDescent="0.25">
      <c r="A1" s="4" t="s">
        <v>0</v>
      </c>
      <c r="B1" s="4" t="s">
        <v>188</v>
      </c>
      <c r="C1" s="4" t="s">
        <v>189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2" x14ac:dyDescent="0.25">
      <c r="A2" s="8" t="s">
        <v>22</v>
      </c>
      <c r="B2" s="8">
        <v>3</v>
      </c>
      <c r="C2" s="8">
        <v>6</v>
      </c>
      <c r="D2" s="7" t="s">
        <v>23</v>
      </c>
      <c r="E2" s="7" t="s">
        <v>11</v>
      </c>
      <c r="F2" s="7" t="s">
        <v>12</v>
      </c>
      <c r="G2" s="7">
        <v>74</v>
      </c>
      <c r="H2" s="7">
        <v>3</v>
      </c>
      <c r="I2" s="7">
        <v>26</v>
      </c>
      <c r="J2" s="7">
        <v>1</v>
      </c>
      <c r="K2" s="7">
        <v>5</v>
      </c>
      <c r="L2" s="17">
        <v>1</v>
      </c>
    </row>
    <row r="3" spans="1:12" x14ac:dyDescent="0.25">
      <c r="A3" s="6" t="s">
        <v>22</v>
      </c>
      <c r="B3" s="6">
        <v>11</v>
      </c>
      <c r="C3" s="6">
        <v>129</v>
      </c>
      <c r="D3" s="5" t="s">
        <v>31</v>
      </c>
      <c r="E3" s="5" t="s">
        <v>11</v>
      </c>
      <c r="F3" s="5"/>
      <c r="G3" s="5">
        <v>69</v>
      </c>
      <c r="H3" s="5">
        <v>3</v>
      </c>
      <c r="I3" s="5">
        <v>25</v>
      </c>
      <c r="J3" s="5">
        <v>2</v>
      </c>
      <c r="K3" s="5">
        <v>10</v>
      </c>
      <c r="L3" s="17">
        <v>1</v>
      </c>
    </row>
    <row r="4" spans="1:12" x14ac:dyDescent="0.25">
      <c r="A4" s="6" t="s">
        <v>22</v>
      </c>
      <c r="B4" s="6">
        <v>15</v>
      </c>
      <c r="C4" s="6">
        <v>36</v>
      </c>
      <c r="D4" s="5" t="s">
        <v>40</v>
      </c>
      <c r="E4" s="5" t="s">
        <v>28</v>
      </c>
      <c r="F4" s="5" t="s">
        <v>41</v>
      </c>
      <c r="G4" s="5">
        <v>65</v>
      </c>
      <c r="H4" s="5">
        <v>3</v>
      </c>
      <c r="I4" s="5">
        <v>23</v>
      </c>
      <c r="J4" s="5">
        <v>3</v>
      </c>
      <c r="K4" s="5">
        <v>15</v>
      </c>
      <c r="L4" s="17">
        <v>1</v>
      </c>
    </row>
    <row r="5" spans="1:12" x14ac:dyDescent="0.25">
      <c r="A5" s="6" t="s">
        <v>22</v>
      </c>
      <c r="B5" s="6">
        <v>12</v>
      </c>
      <c r="C5" s="6">
        <v>71</v>
      </c>
      <c r="D5" s="5" t="s">
        <v>49</v>
      </c>
      <c r="E5" s="5" t="s">
        <v>17</v>
      </c>
      <c r="F5" s="5" t="s">
        <v>50</v>
      </c>
      <c r="G5" s="5">
        <v>62</v>
      </c>
      <c r="H5" s="5">
        <v>3</v>
      </c>
      <c r="I5" s="5">
        <v>23</v>
      </c>
      <c r="J5" s="5">
        <v>4</v>
      </c>
      <c r="K5" s="5">
        <v>20</v>
      </c>
      <c r="L5" s="17">
        <v>1</v>
      </c>
    </row>
    <row r="6" spans="1:12" x14ac:dyDescent="0.25">
      <c r="A6" s="6" t="s">
        <v>22</v>
      </c>
      <c r="B6" s="6">
        <v>14</v>
      </c>
      <c r="C6" s="6">
        <v>81</v>
      </c>
      <c r="D6" s="5" t="s">
        <v>56</v>
      </c>
      <c r="E6" s="5" t="s">
        <v>17</v>
      </c>
      <c r="F6" s="5" t="s">
        <v>18</v>
      </c>
      <c r="G6" s="5">
        <v>50</v>
      </c>
      <c r="H6" s="5">
        <v>2</v>
      </c>
      <c r="I6" s="5">
        <v>28</v>
      </c>
      <c r="J6" s="5">
        <v>5</v>
      </c>
      <c r="K6" s="5">
        <v>25</v>
      </c>
      <c r="L6" s="17">
        <v>1</v>
      </c>
    </row>
    <row r="7" spans="1:12" x14ac:dyDescent="0.25">
      <c r="A7" s="6" t="s">
        <v>22</v>
      </c>
      <c r="B7" s="6">
        <v>24</v>
      </c>
      <c r="C7" s="6">
        <v>41</v>
      </c>
      <c r="D7" s="5" t="s">
        <v>64</v>
      </c>
      <c r="E7" s="5" t="s">
        <v>28</v>
      </c>
      <c r="F7" s="5" t="s">
        <v>29</v>
      </c>
      <c r="G7" s="5">
        <v>47</v>
      </c>
      <c r="H7" s="5">
        <v>2</v>
      </c>
      <c r="I7" s="5">
        <v>25</v>
      </c>
      <c r="J7" s="5">
        <v>6</v>
      </c>
      <c r="K7" s="5">
        <v>30</v>
      </c>
      <c r="L7" s="17">
        <v>1</v>
      </c>
    </row>
    <row r="8" spans="1:12" x14ac:dyDescent="0.25">
      <c r="A8" s="6" t="s">
        <v>22</v>
      </c>
      <c r="B8" s="6">
        <v>13</v>
      </c>
      <c r="C8" s="6">
        <v>1</v>
      </c>
      <c r="D8" s="5" t="s">
        <v>71</v>
      </c>
      <c r="E8" s="5" t="s">
        <v>11</v>
      </c>
      <c r="F8" s="5" t="s">
        <v>58</v>
      </c>
      <c r="G8" s="5">
        <v>47</v>
      </c>
      <c r="H8" s="5">
        <v>2</v>
      </c>
      <c r="I8" s="5">
        <v>24</v>
      </c>
      <c r="J8" s="5">
        <v>7</v>
      </c>
      <c r="K8" s="5">
        <v>35</v>
      </c>
      <c r="L8" s="17">
        <v>1</v>
      </c>
    </row>
    <row r="9" spans="1:12" x14ac:dyDescent="0.25">
      <c r="A9" s="6" t="s">
        <v>22</v>
      </c>
      <c r="B9" s="6">
        <v>6</v>
      </c>
      <c r="C9" s="6">
        <v>31</v>
      </c>
      <c r="D9" s="5" t="s">
        <v>78</v>
      </c>
      <c r="E9" s="5" t="s">
        <v>28</v>
      </c>
      <c r="F9" s="5" t="s">
        <v>66</v>
      </c>
      <c r="G9" s="5">
        <v>40</v>
      </c>
      <c r="H9" s="5">
        <v>2</v>
      </c>
      <c r="I9" s="5">
        <v>23</v>
      </c>
      <c r="J9" s="5">
        <v>8</v>
      </c>
      <c r="K9" s="5">
        <v>40</v>
      </c>
      <c r="L9" s="17">
        <v>1</v>
      </c>
    </row>
    <row r="10" spans="1:12" x14ac:dyDescent="0.25">
      <c r="A10" s="6" t="s">
        <v>22</v>
      </c>
      <c r="B10" s="6">
        <v>16</v>
      </c>
      <c r="C10" s="6">
        <v>76</v>
      </c>
      <c r="D10" s="5" t="s">
        <v>85</v>
      </c>
      <c r="E10" s="5" t="s">
        <v>17</v>
      </c>
      <c r="F10" s="5" t="s">
        <v>25</v>
      </c>
      <c r="G10" s="5">
        <v>39</v>
      </c>
      <c r="H10" s="5">
        <v>2</v>
      </c>
      <c r="I10" s="5">
        <v>24</v>
      </c>
      <c r="J10" s="5">
        <v>9</v>
      </c>
      <c r="K10" s="5">
        <v>45</v>
      </c>
      <c r="L10" s="17">
        <v>1</v>
      </c>
    </row>
    <row r="11" spans="1:12" x14ac:dyDescent="0.25">
      <c r="A11" s="6" t="s">
        <v>22</v>
      </c>
      <c r="B11" s="6">
        <v>23</v>
      </c>
      <c r="C11" s="6">
        <v>116</v>
      </c>
      <c r="D11" s="5" t="s">
        <v>90</v>
      </c>
      <c r="E11" s="5" t="s">
        <v>43</v>
      </c>
      <c r="F11" s="5" t="s">
        <v>91</v>
      </c>
      <c r="G11" s="5">
        <v>32</v>
      </c>
      <c r="H11" s="5">
        <v>1</v>
      </c>
      <c r="I11" s="5">
        <v>32</v>
      </c>
      <c r="J11" s="5">
        <v>10</v>
      </c>
      <c r="K11" s="5">
        <v>50</v>
      </c>
      <c r="L11" s="17">
        <v>1</v>
      </c>
    </row>
    <row r="12" spans="1:12" x14ac:dyDescent="0.25">
      <c r="A12" s="6" t="s">
        <v>22</v>
      </c>
      <c r="B12" s="6">
        <v>26</v>
      </c>
      <c r="C12" s="6">
        <v>56</v>
      </c>
      <c r="D12" s="5" t="s">
        <v>97</v>
      </c>
      <c r="E12" s="5" t="s">
        <v>38</v>
      </c>
      <c r="F12" s="5" t="s">
        <v>68</v>
      </c>
      <c r="G12" s="5">
        <v>30</v>
      </c>
      <c r="H12" s="5">
        <v>1</v>
      </c>
      <c r="I12" s="5">
        <v>30</v>
      </c>
      <c r="J12" s="5">
        <v>11</v>
      </c>
      <c r="K12" s="5">
        <v>55</v>
      </c>
      <c r="L12" s="17">
        <v>1</v>
      </c>
    </row>
    <row r="13" spans="1:12" x14ac:dyDescent="0.25">
      <c r="A13" s="6" t="s">
        <v>22</v>
      </c>
      <c r="B13" s="6">
        <v>2</v>
      </c>
      <c r="C13" s="6">
        <v>66</v>
      </c>
      <c r="D13" s="5" t="s">
        <v>102</v>
      </c>
      <c r="E13" s="5" t="s">
        <v>17</v>
      </c>
      <c r="F13" s="5" t="s">
        <v>80</v>
      </c>
      <c r="G13" s="5">
        <v>27</v>
      </c>
      <c r="H13" s="5">
        <v>1</v>
      </c>
      <c r="I13" s="5">
        <v>27</v>
      </c>
      <c r="J13" s="5">
        <v>12</v>
      </c>
      <c r="K13" s="5">
        <v>60</v>
      </c>
      <c r="L13" s="17">
        <v>1</v>
      </c>
    </row>
    <row r="14" spans="1:12" x14ac:dyDescent="0.25">
      <c r="A14" s="6" t="s">
        <v>22</v>
      </c>
      <c r="B14" s="6">
        <v>22</v>
      </c>
      <c r="C14" s="6">
        <v>106</v>
      </c>
      <c r="D14" s="5" t="s">
        <v>107</v>
      </c>
      <c r="E14" s="5" t="s">
        <v>47</v>
      </c>
      <c r="F14" s="5" t="s">
        <v>48</v>
      </c>
      <c r="G14" s="5">
        <v>23</v>
      </c>
      <c r="H14" s="5">
        <v>1</v>
      </c>
      <c r="I14" s="5">
        <v>23</v>
      </c>
      <c r="J14" s="5">
        <v>13</v>
      </c>
      <c r="K14" s="5">
        <v>65</v>
      </c>
      <c r="L14" s="17">
        <v>1</v>
      </c>
    </row>
    <row r="15" spans="1:12" x14ac:dyDescent="0.25">
      <c r="A15" s="6" t="s">
        <v>22</v>
      </c>
      <c r="B15" s="6">
        <v>4</v>
      </c>
      <c r="C15" s="6">
        <v>46</v>
      </c>
      <c r="D15" s="5" t="s">
        <v>113</v>
      </c>
      <c r="E15" s="5" t="s">
        <v>75</v>
      </c>
      <c r="F15" s="5" t="s">
        <v>76</v>
      </c>
      <c r="G15" s="5">
        <v>22</v>
      </c>
      <c r="H15" s="5">
        <v>1</v>
      </c>
      <c r="I15" s="5">
        <v>22</v>
      </c>
      <c r="J15" s="5">
        <v>14</v>
      </c>
      <c r="K15" s="5">
        <v>70</v>
      </c>
      <c r="L15" s="17">
        <v>1</v>
      </c>
    </row>
    <row r="16" spans="1:12" x14ac:dyDescent="0.25">
      <c r="A16" s="6" t="s">
        <v>22</v>
      </c>
      <c r="B16" s="6">
        <v>17</v>
      </c>
      <c r="C16" s="6">
        <v>91</v>
      </c>
      <c r="D16" s="5" t="s">
        <v>118</v>
      </c>
      <c r="E16" s="5" t="s">
        <v>34</v>
      </c>
      <c r="F16" s="5" t="s">
        <v>112</v>
      </c>
      <c r="G16" s="5">
        <v>22</v>
      </c>
      <c r="H16" s="5">
        <v>1</v>
      </c>
      <c r="I16" s="5">
        <v>22</v>
      </c>
      <c r="J16" s="5">
        <v>15</v>
      </c>
      <c r="K16" s="5">
        <v>75</v>
      </c>
      <c r="L16" s="17">
        <v>1</v>
      </c>
    </row>
    <row r="17" spans="1:17" x14ac:dyDescent="0.25">
      <c r="A17" s="6" t="s">
        <v>22</v>
      </c>
      <c r="B17" s="6">
        <v>5</v>
      </c>
      <c r="C17" s="6">
        <v>124</v>
      </c>
      <c r="D17" s="5" t="s">
        <v>124</v>
      </c>
      <c r="E17" s="5" t="s">
        <v>11</v>
      </c>
      <c r="F17" s="5"/>
      <c r="G17" s="5">
        <v>21</v>
      </c>
      <c r="H17" s="5">
        <v>1</v>
      </c>
      <c r="I17" s="5">
        <v>21</v>
      </c>
      <c r="J17" s="5">
        <v>17</v>
      </c>
      <c r="K17" s="5">
        <v>84</v>
      </c>
      <c r="L17" s="17">
        <v>1</v>
      </c>
    </row>
    <row r="18" spans="1:17" x14ac:dyDescent="0.25">
      <c r="A18" s="6" t="s">
        <v>22</v>
      </c>
      <c r="B18" s="6">
        <v>18</v>
      </c>
      <c r="C18" s="6">
        <v>11</v>
      </c>
      <c r="D18" s="5" t="s">
        <v>131</v>
      </c>
      <c r="E18" s="5" t="s">
        <v>11</v>
      </c>
      <c r="F18" s="5" t="s">
        <v>36</v>
      </c>
      <c r="G18" s="5">
        <v>17</v>
      </c>
      <c r="H18" s="5">
        <v>1</v>
      </c>
      <c r="I18" s="5">
        <v>17</v>
      </c>
      <c r="J18" s="5">
        <v>18</v>
      </c>
      <c r="K18" s="5">
        <v>89</v>
      </c>
      <c r="L18" s="17">
        <v>1</v>
      </c>
    </row>
    <row r="19" spans="1:17" x14ac:dyDescent="0.25">
      <c r="A19" s="6" t="s">
        <v>22</v>
      </c>
      <c r="B19" s="6">
        <v>25</v>
      </c>
      <c r="C19" s="6">
        <v>111</v>
      </c>
      <c r="D19" s="5" t="s">
        <v>136</v>
      </c>
      <c r="E19" s="5" t="s">
        <v>129</v>
      </c>
      <c r="F19" s="5" t="s">
        <v>130</v>
      </c>
      <c r="G19" s="5">
        <v>15</v>
      </c>
      <c r="H19" s="5">
        <v>1</v>
      </c>
      <c r="I19" s="5">
        <v>15</v>
      </c>
      <c r="J19" s="5">
        <v>19</v>
      </c>
      <c r="K19" s="5">
        <v>95</v>
      </c>
      <c r="L19" s="17">
        <v>1</v>
      </c>
    </row>
    <row r="20" spans="1:17" x14ac:dyDescent="0.25">
      <c r="A20" s="6" t="s">
        <v>22</v>
      </c>
      <c r="B20" s="6">
        <v>20</v>
      </c>
      <c r="C20" s="6">
        <v>21</v>
      </c>
      <c r="D20" s="5" t="s">
        <v>148</v>
      </c>
      <c r="E20" s="5" t="s">
        <v>11</v>
      </c>
      <c r="F20" s="5" t="s">
        <v>84</v>
      </c>
      <c r="G20" s="5">
        <v>0</v>
      </c>
      <c r="H20" s="5"/>
      <c r="I20" s="5"/>
      <c r="J20" s="5">
        <v>24</v>
      </c>
      <c r="K20" s="5">
        <v>116</v>
      </c>
      <c r="L20" s="17">
        <v>1</v>
      </c>
    </row>
    <row r="21" spans="1:17" x14ac:dyDescent="0.25">
      <c r="A21" s="6" t="s">
        <v>22</v>
      </c>
      <c r="B21" s="6">
        <v>8</v>
      </c>
      <c r="C21" s="6">
        <v>51</v>
      </c>
      <c r="D21" s="5" t="s">
        <v>151</v>
      </c>
      <c r="E21" s="5" t="s">
        <v>38</v>
      </c>
      <c r="F21" s="5" t="s">
        <v>39</v>
      </c>
      <c r="G21" s="5">
        <v>0</v>
      </c>
      <c r="H21" s="5"/>
      <c r="I21" s="5"/>
      <c r="J21" s="5">
        <v>24</v>
      </c>
      <c r="K21" s="5">
        <v>116</v>
      </c>
      <c r="L21" s="17">
        <v>1</v>
      </c>
    </row>
    <row r="22" spans="1:17" x14ac:dyDescent="0.25">
      <c r="A22" s="6" t="s">
        <v>22</v>
      </c>
      <c r="B22" s="6">
        <v>9</v>
      </c>
      <c r="C22" s="6">
        <v>61</v>
      </c>
      <c r="D22" s="5" t="s">
        <v>152</v>
      </c>
      <c r="E22" s="5" t="s">
        <v>62</v>
      </c>
      <c r="F22" s="5" t="s">
        <v>63</v>
      </c>
      <c r="G22" s="5">
        <v>0</v>
      </c>
      <c r="H22" s="5"/>
      <c r="I22" s="5"/>
      <c r="J22" s="5">
        <v>24</v>
      </c>
      <c r="K22" s="5">
        <v>116</v>
      </c>
      <c r="L22" s="17">
        <v>1</v>
      </c>
    </row>
    <row r="23" spans="1:17" x14ac:dyDescent="0.25">
      <c r="A23" s="6" t="s">
        <v>22</v>
      </c>
      <c r="B23" s="6">
        <v>28</v>
      </c>
      <c r="C23" s="6">
        <v>86</v>
      </c>
      <c r="D23" s="5" t="s">
        <v>153</v>
      </c>
      <c r="E23" s="5" t="s">
        <v>17</v>
      </c>
      <c r="F23" s="5" t="s">
        <v>21</v>
      </c>
      <c r="G23" s="5">
        <v>0</v>
      </c>
      <c r="H23" s="5"/>
      <c r="I23" s="5"/>
      <c r="J23" s="5">
        <v>24</v>
      </c>
      <c r="K23" s="5">
        <v>116</v>
      </c>
      <c r="L23" s="17">
        <v>1</v>
      </c>
    </row>
    <row r="24" spans="1:17" x14ac:dyDescent="0.25">
      <c r="A24" s="6" t="s">
        <v>22</v>
      </c>
      <c r="B24" s="6">
        <v>19</v>
      </c>
      <c r="C24" s="6">
        <v>96</v>
      </c>
      <c r="D24" s="5" t="s">
        <v>155</v>
      </c>
      <c r="E24" s="5" t="s">
        <v>47</v>
      </c>
      <c r="F24" s="5" t="s">
        <v>96</v>
      </c>
      <c r="G24" s="5">
        <v>0</v>
      </c>
      <c r="H24" s="5"/>
      <c r="I24" s="5"/>
      <c r="J24" s="5">
        <v>24</v>
      </c>
      <c r="K24" s="5">
        <v>116</v>
      </c>
      <c r="L24" s="17">
        <v>1</v>
      </c>
    </row>
    <row r="25" spans="1:17" x14ac:dyDescent="0.25">
      <c r="A25" s="6" t="s">
        <v>22</v>
      </c>
      <c r="B25" s="6">
        <v>27</v>
      </c>
      <c r="C25" s="6">
        <v>101</v>
      </c>
      <c r="D25" s="5" t="s">
        <v>158</v>
      </c>
      <c r="E25" s="5" t="s">
        <v>47</v>
      </c>
      <c r="F25" s="5" t="s">
        <v>133</v>
      </c>
      <c r="G25" s="5">
        <v>0</v>
      </c>
      <c r="H25" s="5"/>
      <c r="I25" s="5"/>
      <c r="J25" s="5">
        <v>24</v>
      </c>
      <c r="K25" s="5">
        <v>116</v>
      </c>
      <c r="L25" s="17">
        <v>1</v>
      </c>
      <c r="N25">
        <f>SUM(L2:L25)</f>
        <v>24</v>
      </c>
      <c r="O25">
        <f>SUM(G2:G25)</f>
        <v>702</v>
      </c>
      <c r="P25">
        <f>SUM(H2:H25)</f>
        <v>31</v>
      </c>
      <c r="Q25">
        <f>SUM(L20:L25)</f>
        <v>6</v>
      </c>
    </row>
    <row r="26" spans="1:17" x14ac:dyDescent="0.25">
      <c r="A26" s="6" t="s">
        <v>19</v>
      </c>
      <c r="B26" s="6">
        <v>28</v>
      </c>
      <c r="C26" s="6">
        <v>87</v>
      </c>
      <c r="D26" s="5" t="s">
        <v>20</v>
      </c>
      <c r="E26" s="5" t="s">
        <v>17</v>
      </c>
      <c r="F26" s="5" t="s">
        <v>21</v>
      </c>
      <c r="G26" s="5">
        <v>133</v>
      </c>
      <c r="H26" s="5">
        <v>5</v>
      </c>
      <c r="I26" s="5">
        <v>37</v>
      </c>
      <c r="J26" s="5">
        <v>1</v>
      </c>
      <c r="K26" s="5">
        <v>4</v>
      </c>
      <c r="L26" s="17">
        <v>1</v>
      </c>
    </row>
    <row r="27" spans="1:17" x14ac:dyDescent="0.25">
      <c r="A27" s="6" t="s">
        <v>19</v>
      </c>
      <c r="B27" s="6">
        <v>3</v>
      </c>
      <c r="C27" s="6">
        <v>7</v>
      </c>
      <c r="D27" s="5" t="s">
        <v>30</v>
      </c>
      <c r="E27" s="5" t="s">
        <v>11</v>
      </c>
      <c r="F27" s="5" t="s">
        <v>12</v>
      </c>
      <c r="G27" s="5">
        <v>123</v>
      </c>
      <c r="H27" s="5">
        <v>6</v>
      </c>
      <c r="I27" s="5">
        <v>23</v>
      </c>
      <c r="J27" s="5">
        <v>2</v>
      </c>
      <c r="K27" s="5">
        <v>9</v>
      </c>
      <c r="L27" s="17">
        <v>1</v>
      </c>
    </row>
    <row r="28" spans="1:17" x14ac:dyDescent="0.25">
      <c r="A28" s="6" t="s">
        <v>19</v>
      </c>
      <c r="B28" s="6">
        <v>8</v>
      </c>
      <c r="C28" s="6">
        <v>52</v>
      </c>
      <c r="D28" s="5" t="s">
        <v>37</v>
      </c>
      <c r="E28" s="5" t="s">
        <v>38</v>
      </c>
      <c r="F28" s="5" t="s">
        <v>39</v>
      </c>
      <c r="G28" s="5">
        <v>112</v>
      </c>
      <c r="H28" s="5">
        <v>7</v>
      </c>
      <c r="I28" s="5">
        <v>24</v>
      </c>
      <c r="J28" s="5">
        <v>3</v>
      </c>
      <c r="K28" s="5">
        <v>14</v>
      </c>
      <c r="L28" s="17">
        <v>1</v>
      </c>
    </row>
    <row r="29" spans="1:17" x14ac:dyDescent="0.25">
      <c r="A29" s="6" t="s">
        <v>19</v>
      </c>
      <c r="B29" s="6">
        <v>22</v>
      </c>
      <c r="C29" s="6">
        <v>107</v>
      </c>
      <c r="D29" s="5" t="s">
        <v>46</v>
      </c>
      <c r="E29" s="5" t="s">
        <v>47</v>
      </c>
      <c r="F29" s="5" t="s">
        <v>48</v>
      </c>
      <c r="G29" s="5">
        <v>106</v>
      </c>
      <c r="H29" s="5">
        <v>4</v>
      </c>
      <c r="I29" s="5">
        <v>32</v>
      </c>
      <c r="J29" s="5">
        <v>4</v>
      </c>
      <c r="K29" s="5">
        <v>19</v>
      </c>
      <c r="L29" s="17">
        <v>1</v>
      </c>
    </row>
    <row r="30" spans="1:17" x14ac:dyDescent="0.25">
      <c r="A30" s="6" t="s">
        <v>19</v>
      </c>
      <c r="B30" s="6">
        <v>10</v>
      </c>
      <c r="C30" s="6">
        <v>17</v>
      </c>
      <c r="D30" s="5" t="s">
        <v>54</v>
      </c>
      <c r="E30" s="5" t="s">
        <v>11</v>
      </c>
      <c r="F30" s="5" t="s">
        <v>55</v>
      </c>
      <c r="G30" s="5">
        <v>79</v>
      </c>
      <c r="H30" s="5">
        <v>3</v>
      </c>
      <c r="I30" s="5">
        <v>37</v>
      </c>
      <c r="J30" s="5">
        <v>5</v>
      </c>
      <c r="K30" s="5">
        <v>24</v>
      </c>
      <c r="L30" s="17">
        <v>1</v>
      </c>
    </row>
    <row r="31" spans="1:17" x14ac:dyDescent="0.25">
      <c r="A31" s="6" t="s">
        <v>19</v>
      </c>
      <c r="B31" s="6">
        <v>9</v>
      </c>
      <c r="C31" s="6">
        <v>62</v>
      </c>
      <c r="D31" s="5" t="s">
        <v>61</v>
      </c>
      <c r="E31" s="5" t="s">
        <v>62</v>
      </c>
      <c r="F31" s="5" t="s">
        <v>63</v>
      </c>
      <c r="G31" s="5">
        <v>79</v>
      </c>
      <c r="H31" s="5">
        <v>3</v>
      </c>
      <c r="I31" s="5">
        <v>36</v>
      </c>
      <c r="J31" s="5">
        <v>6</v>
      </c>
      <c r="K31" s="5">
        <v>29</v>
      </c>
      <c r="L31" s="17">
        <v>1</v>
      </c>
    </row>
    <row r="32" spans="1:17" x14ac:dyDescent="0.25">
      <c r="A32" s="6" t="s">
        <v>19</v>
      </c>
      <c r="B32" s="6">
        <v>15</v>
      </c>
      <c r="C32" s="6">
        <v>37</v>
      </c>
      <c r="D32" s="5" t="s">
        <v>70</v>
      </c>
      <c r="E32" s="5" t="s">
        <v>28</v>
      </c>
      <c r="F32" s="5" t="s">
        <v>41</v>
      </c>
      <c r="G32" s="5">
        <v>76</v>
      </c>
      <c r="H32" s="5">
        <v>3</v>
      </c>
      <c r="I32" s="5">
        <v>27</v>
      </c>
      <c r="J32" s="5">
        <v>7</v>
      </c>
      <c r="K32" s="5">
        <v>34</v>
      </c>
      <c r="L32" s="17">
        <v>1</v>
      </c>
    </row>
    <row r="33" spans="1:17" x14ac:dyDescent="0.25">
      <c r="A33" s="6" t="s">
        <v>19</v>
      </c>
      <c r="B33" s="6">
        <v>4</v>
      </c>
      <c r="C33" s="6">
        <v>47</v>
      </c>
      <c r="D33" s="5" t="s">
        <v>77</v>
      </c>
      <c r="E33" s="5" t="s">
        <v>75</v>
      </c>
      <c r="F33" s="5" t="s">
        <v>76</v>
      </c>
      <c r="G33" s="5">
        <v>75</v>
      </c>
      <c r="H33" s="5">
        <v>3</v>
      </c>
      <c r="I33" s="5">
        <v>36</v>
      </c>
      <c r="J33" s="5">
        <v>8</v>
      </c>
      <c r="K33" s="5">
        <v>39</v>
      </c>
      <c r="L33" s="17">
        <v>1</v>
      </c>
    </row>
    <row r="34" spans="1:17" x14ac:dyDescent="0.25">
      <c r="A34" s="6" t="s">
        <v>19</v>
      </c>
      <c r="B34" s="6">
        <v>13</v>
      </c>
      <c r="C34" s="6">
        <v>2</v>
      </c>
      <c r="D34" s="5" t="s">
        <v>82</v>
      </c>
      <c r="E34" s="5" t="s">
        <v>11</v>
      </c>
      <c r="F34" s="5" t="s">
        <v>58</v>
      </c>
      <c r="G34" s="5">
        <v>75</v>
      </c>
      <c r="H34" s="5">
        <v>3</v>
      </c>
      <c r="I34" s="5">
        <v>32</v>
      </c>
      <c r="J34" s="5">
        <v>9</v>
      </c>
      <c r="K34" s="5">
        <v>43</v>
      </c>
      <c r="L34" s="17">
        <v>1</v>
      </c>
    </row>
    <row r="35" spans="1:17" x14ac:dyDescent="0.25">
      <c r="A35" s="6" t="s">
        <v>19</v>
      </c>
      <c r="B35" s="6">
        <v>26</v>
      </c>
      <c r="C35" s="6">
        <v>57</v>
      </c>
      <c r="D35" s="5" t="s">
        <v>89</v>
      </c>
      <c r="E35" s="5" t="s">
        <v>38</v>
      </c>
      <c r="F35" s="5" t="s">
        <v>68</v>
      </c>
      <c r="G35" s="5">
        <v>56</v>
      </c>
      <c r="H35" s="5">
        <v>2</v>
      </c>
      <c r="I35" s="5">
        <v>30</v>
      </c>
      <c r="J35" s="5">
        <v>10</v>
      </c>
      <c r="K35" s="5">
        <v>49</v>
      </c>
      <c r="L35" s="17">
        <v>1</v>
      </c>
    </row>
    <row r="36" spans="1:17" x14ac:dyDescent="0.25">
      <c r="A36" s="6" t="s">
        <v>19</v>
      </c>
      <c r="B36" s="6">
        <v>14</v>
      </c>
      <c r="C36" s="6">
        <v>82</v>
      </c>
      <c r="D36" s="5" t="s">
        <v>94</v>
      </c>
      <c r="E36" s="5" t="s">
        <v>17</v>
      </c>
      <c r="F36" s="5" t="s">
        <v>18</v>
      </c>
      <c r="G36" s="5">
        <v>54</v>
      </c>
      <c r="H36" s="5">
        <v>2</v>
      </c>
      <c r="I36" s="5">
        <v>32</v>
      </c>
      <c r="J36" s="5">
        <v>11</v>
      </c>
      <c r="K36" s="5">
        <v>53</v>
      </c>
      <c r="L36" s="17">
        <v>1</v>
      </c>
    </row>
    <row r="37" spans="1:17" x14ac:dyDescent="0.25">
      <c r="A37" s="6" t="s">
        <v>19</v>
      </c>
      <c r="B37" s="6">
        <v>16</v>
      </c>
      <c r="C37" s="6">
        <v>77</v>
      </c>
      <c r="D37" s="5" t="s">
        <v>101</v>
      </c>
      <c r="E37" s="5" t="s">
        <v>17</v>
      </c>
      <c r="F37" s="5" t="s">
        <v>25</v>
      </c>
      <c r="G37" s="5">
        <v>54</v>
      </c>
      <c r="H37" s="5">
        <v>2</v>
      </c>
      <c r="I37" s="5">
        <v>27</v>
      </c>
      <c r="J37" s="5">
        <v>12</v>
      </c>
      <c r="K37" s="5">
        <v>59</v>
      </c>
      <c r="L37" s="17">
        <v>1</v>
      </c>
    </row>
    <row r="38" spans="1:17" x14ac:dyDescent="0.25">
      <c r="A38" s="6" t="s">
        <v>19</v>
      </c>
      <c r="B38" s="6">
        <v>11</v>
      </c>
      <c r="C38" s="6">
        <v>130</v>
      </c>
      <c r="D38" s="5" t="s">
        <v>106</v>
      </c>
      <c r="E38" s="5" t="s">
        <v>43</v>
      </c>
      <c r="F38" s="5"/>
      <c r="G38" s="5">
        <v>51</v>
      </c>
      <c r="H38" s="5">
        <v>2</v>
      </c>
      <c r="I38" s="5">
        <v>28</v>
      </c>
      <c r="J38" s="5">
        <v>13</v>
      </c>
      <c r="K38" s="5">
        <v>64</v>
      </c>
      <c r="L38" s="17">
        <v>1</v>
      </c>
    </row>
    <row r="39" spans="1:17" x14ac:dyDescent="0.25">
      <c r="A39" s="6" t="s">
        <v>19</v>
      </c>
      <c r="B39" s="6">
        <v>17</v>
      </c>
      <c r="C39" s="6">
        <v>92</v>
      </c>
      <c r="D39" s="5" t="s">
        <v>111</v>
      </c>
      <c r="E39" s="5" t="s">
        <v>34</v>
      </c>
      <c r="F39" s="5" t="s">
        <v>112</v>
      </c>
      <c r="G39" s="5">
        <v>48</v>
      </c>
      <c r="H39" s="5">
        <v>2</v>
      </c>
      <c r="I39" s="5">
        <v>24</v>
      </c>
      <c r="J39" s="5">
        <v>14</v>
      </c>
      <c r="K39" s="5">
        <v>69</v>
      </c>
      <c r="L39" s="17">
        <v>1</v>
      </c>
    </row>
    <row r="40" spans="1:17" x14ac:dyDescent="0.25">
      <c r="A40" s="6" t="s">
        <v>19</v>
      </c>
      <c r="B40" s="6">
        <v>23</v>
      </c>
      <c r="C40" s="6">
        <v>117</v>
      </c>
      <c r="D40" s="5" t="s">
        <v>117</v>
      </c>
      <c r="E40" s="5" t="s">
        <v>43</v>
      </c>
      <c r="F40" s="5" t="s">
        <v>91</v>
      </c>
      <c r="G40" s="5">
        <v>35</v>
      </c>
      <c r="H40" s="5">
        <v>2</v>
      </c>
      <c r="I40" s="5">
        <v>24</v>
      </c>
      <c r="J40" s="5">
        <v>15</v>
      </c>
      <c r="K40" s="5">
        <v>74</v>
      </c>
      <c r="L40" s="17">
        <v>1</v>
      </c>
    </row>
    <row r="41" spans="1:17" x14ac:dyDescent="0.25">
      <c r="A41" s="6" t="s">
        <v>19</v>
      </c>
      <c r="B41" s="6">
        <v>24</v>
      </c>
      <c r="C41" s="6">
        <v>42</v>
      </c>
      <c r="D41" s="5" t="s">
        <v>122</v>
      </c>
      <c r="E41" s="5" t="s">
        <v>28</v>
      </c>
      <c r="F41" s="5" t="s">
        <v>29</v>
      </c>
      <c r="G41" s="5">
        <v>31</v>
      </c>
      <c r="H41" s="5">
        <v>1</v>
      </c>
      <c r="I41" s="5">
        <v>31</v>
      </c>
      <c r="J41" s="5">
        <v>16</v>
      </c>
      <c r="K41" s="5">
        <v>79</v>
      </c>
      <c r="L41" s="17">
        <v>1</v>
      </c>
    </row>
    <row r="42" spans="1:17" x14ac:dyDescent="0.25">
      <c r="A42" s="6" t="s">
        <v>19</v>
      </c>
      <c r="B42" s="6">
        <v>20</v>
      </c>
      <c r="C42" s="6">
        <v>25</v>
      </c>
      <c r="D42" s="5" t="s">
        <v>127</v>
      </c>
      <c r="E42" s="5" t="s">
        <v>11</v>
      </c>
      <c r="F42" s="5" t="s">
        <v>84</v>
      </c>
      <c r="G42" s="5">
        <v>23</v>
      </c>
      <c r="H42" s="5">
        <v>1</v>
      </c>
      <c r="I42" s="5">
        <v>23</v>
      </c>
      <c r="J42" s="5">
        <v>17</v>
      </c>
      <c r="K42" s="5">
        <v>83</v>
      </c>
      <c r="L42" s="17">
        <v>1</v>
      </c>
    </row>
    <row r="43" spans="1:17" x14ac:dyDescent="0.25">
      <c r="A43" s="6" t="s">
        <v>19</v>
      </c>
      <c r="B43" s="6">
        <v>25</v>
      </c>
      <c r="C43" s="6">
        <v>112</v>
      </c>
      <c r="D43" s="5" t="s">
        <v>128</v>
      </c>
      <c r="E43" s="5" t="s">
        <v>129</v>
      </c>
      <c r="F43" s="5" t="s">
        <v>130</v>
      </c>
      <c r="G43" s="5">
        <v>23</v>
      </c>
      <c r="H43" s="5">
        <v>1</v>
      </c>
      <c r="I43" s="5">
        <v>23</v>
      </c>
      <c r="J43" s="5">
        <v>18</v>
      </c>
      <c r="K43" s="5">
        <v>84</v>
      </c>
      <c r="L43" s="17">
        <v>1</v>
      </c>
    </row>
    <row r="44" spans="1:17" x14ac:dyDescent="0.25">
      <c r="A44" s="6" t="s">
        <v>19</v>
      </c>
      <c r="B44" s="6">
        <v>5</v>
      </c>
      <c r="C44" s="6">
        <v>125</v>
      </c>
      <c r="D44" s="5" t="s">
        <v>140</v>
      </c>
      <c r="E44" s="5" t="s">
        <v>11</v>
      </c>
      <c r="F44" s="5"/>
      <c r="G44" s="5">
        <v>22</v>
      </c>
      <c r="H44" s="5">
        <v>1</v>
      </c>
      <c r="I44" s="5">
        <v>22</v>
      </c>
      <c r="J44" s="5">
        <v>19</v>
      </c>
      <c r="K44" s="5">
        <v>93</v>
      </c>
      <c r="L44" s="17">
        <v>1</v>
      </c>
    </row>
    <row r="45" spans="1:17" x14ac:dyDescent="0.25">
      <c r="A45" s="6" t="s">
        <v>19</v>
      </c>
      <c r="B45" s="6">
        <v>18</v>
      </c>
      <c r="C45" s="6">
        <v>12</v>
      </c>
      <c r="D45" s="5" t="s">
        <v>144</v>
      </c>
      <c r="E45" s="5" t="s">
        <v>11</v>
      </c>
      <c r="F45" s="5" t="s">
        <v>36</v>
      </c>
      <c r="G45" s="5">
        <v>14</v>
      </c>
      <c r="H45" s="5">
        <v>1</v>
      </c>
      <c r="I45" s="5">
        <v>14</v>
      </c>
      <c r="J45" s="5">
        <v>20</v>
      </c>
      <c r="K45" s="5">
        <v>99</v>
      </c>
      <c r="L45" s="17">
        <v>1</v>
      </c>
    </row>
    <row r="46" spans="1:17" x14ac:dyDescent="0.25">
      <c r="A46" s="6" t="s">
        <v>19</v>
      </c>
      <c r="B46" s="6">
        <v>6</v>
      </c>
      <c r="C46" s="6">
        <v>32</v>
      </c>
      <c r="D46" s="5" t="s">
        <v>150</v>
      </c>
      <c r="E46" s="5" t="s">
        <v>28</v>
      </c>
      <c r="F46" s="5" t="s">
        <v>66</v>
      </c>
      <c r="G46" s="5">
        <v>0</v>
      </c>
      <c r="H46" s="5"/>
      <c r="I46" s="5"/>
      <c r="J46" s="5">
        <v>24</v>
      </c>
      <c r="K46" s="5">
        <v>116</v>
      </c>
      <c r="L46" s="17">
        <v>1</v>
      </c>
    </row>
    <row r="47" spans="1:17" x14ac:dyDescent="0.25">
      <c r="A47" s="6" t="s">
        <v>19</v>
      </c>
      <c r="B47" s="6">
        <v>19</v>
      </c>
      <c r="C47" s="6">
        <v>97</v>
      </c>
      <c r="D47" s="5" t="s">
        <v>156</v>
      </c>
      <c r="E47" s="5" t="s">
        <v>47</v>
      </c>
      <c r="F47" s="5" t="s">
        <v>96</v>
      </c>
      <c r="G47" s="5">
        <v>0</v>
      </c>
      <c r="H47" s="5"/>
      <c r="I47" s="5"/>
      <c r="J47" s="5">
        <v>24</v>
      </c>
      <c r="K47" s="5">
        <v>116</v>
      </c>
      <c r="L47" s="17">
        <v>1</v>
      </c>
    </row>
    <row r="48" spans="1:17" x14ac:dyDescent="0.25">
      <c r="A48" s="6" t="s">
        <v>19</v>
      </c>
      <c r="B48" s="6">
        <v>27</v>
      </c>
      <c r="C48" s="6">
        <v>102</v>
      </c>
      <c r="D48" s="5" t="s">
        <v>159</v>
      </c>
      <c r="E48" s="5" t="s">
        <v>47</v>
      </c>
      <c r="F48" s="5" t="s">
        <v>133</v>
      </c>
      <c r="G48" s="5">
        <v>0</v>
      </c>
      <c r="H48" s="5"/>
      <c r="I48" s="5"/>
      <c r="J48" s="5">
        <v>24</v>
      </c>
      <c r="K48" s="5">
        <v>116</v>
      </c>
      <c r="L48" s="17">
        <v>1</v>
      </c>
      <c r="N48">
        <f>SUM(L26:L48)</f>
        <v>23</v>
      </c>
      <c r="O48">
        <f>SUM(G26:G48)</f>
        <v>1269</v>
      </c>
      <c r="P48">
        <f>SUM(H26:H48)</f>
        <v>54</v>
      </c>
      <c r="Q48">
        <f>SUM(L46:L48)</f>
        <v>3</v>
      </c>
    </row>
    <row r="49" spans="1:12" x14ac:dyDescent="0.25">
      <c r="A49" s="6" t="s">
        <v>13</v>
      </c>
      <c r="B49" s="6">
        <v>3</v>
      </c>
      <c r="C49" s="6">
        <v>8</v>
      </c>
      <c r="D49" s="5" t="s">
        <v>14</v>
      </c>
      <c r="E49" s="5" t="s">
        <v>11</v>
      </c>
      <c r="F49" s="5" t="s">
        <v>12</v>
      </c>
      <c r="G49" s="5">
        <v>335</v>
      </c>
      <c r="H49" s="5">
        <v>14</v>
      </c>
      <c r="I49" s="5">
        <v>36</v>
      </c>
      <c r="J49" s="5">
        <v>1</v>
      </c>
      <c r="K49" s="5">
        <v>2</v>
      </c>
      <c r="L49" s="17">
        <v>1</v>
      </c>
    </row>
    <row r="50" spans="1:12" x14ac:dyDescent="0.25">
      <c r="A50" s="6" t="s">
        <v>13</v>
      </c>
      <c r="B50" s="6">
        <v>16</v>
      </c>
      <c r="C50" s="6">
        <v>78</v>
      </c>
      <c r="D50" s="5" t="s">
        <v>26</v>
      </c>
      <c r="E50" s="5" t="s">
        <v>17</v>
      </c>
      <c r="F50" s="5" t="s">
        <v>25</v>
      </c>
      <c r="G50" s="5">
        <v>195</v>
      </c>
      <c r="H50" s="5">
        <v>6</v>
      </c>
      <c r="I50" s="5">
        <v>36</v>
      </c>
      <c r="J50" s="5">
        <v>2</v>
      </c>
      <c r="K50" s="5">
        <v>7</v>
      </c>
      <c r="L50" s="17">
        <v>1</v>
      </c>
    </row>
    <row r="51" spans="1:12" x14ac:dyDescent="0.25">
      <c r="A51" s="6" t="s">
        <v>13</v>
      </c>
      <c r="B51" s="6">
        <v>21</v>
      </c>
      <c r="C51" s="6">
        <v>136</v>
      </c>
      <c r="D51" s="5" t="s">
        <v>33</v>
      </c>
      <c r="E51" s="5" t="s">
        <v>34</v>
      </c>
      <c r="F51" s="5"/>
      <c r="G51" s="5">
        <v>186</v>
      </c>
      <c r="H51" s="5">
        <v>7</v>
      </c>
      <c r="I51" s="5">
        <v>36</v>
      </c>
      <c r="J51" s="5">
        <v>3</v>
      </c>
      <c r="K51" s="5">
        <v>12</v>
      </c>
      <c r="L51" s="17">
        <v>1</v>
      </c>
    </row>
    <row r="52" spans="1:12" x14ac:dyDescent="0.25">
      <c r="A52" s="6" t="s">
        <v>13</v>
      </c>
      <c r="B52" s="6">
        <v>28</v>
      </c>
      <c r="C52" s="6">
        <v>88</v>
      </c>
      <c r="D52" s="5" t="s">
        <v>45</v>
      </c>
      <c r="E52" s="5" t="s">
        <v>17</v>
      </c>
      <c r="F52" s="5" t="s">
        <v>21</v>
      </c>
      <c r="G52" s="5">
        <v>137</v>
      </c>
      <c r="H52" s="5">
        <v>5</v>
      </c>
      <c r="I52" s="5">
        <v>31</v>
      </c>
      <c r="J52" s="5">
        <v>4</v>
      </c>
      <c r="K52" s="5">
        <v>17</v>
      </c>
      <c r="L52" s="17">
        <v>1</v>
      </c>
    </row>
    <row r="53" spans="1:12" x14ac:dyDescent="0.25">
      <c r="A53" s="6" t="s">
        <v>13</v>
      </c>
      <c r="B53" s="6">
        <v>8</v>
      </c>
      <c r="C53" s="6">
        <v>53</v>
      </c>
      <c r="D53" s="5" t="s">
        <v>53</v>
      </c>
      <c r="E53" s="5" t="s">
        <v>38</v>
      </c>
      <c r="F53" s="5" t="s">
        <v>39</v>
      </c>
      <c r="G53" s="5">
        <v>131</v>
      </c>
      <c r="H53" s="5">
        <v>6</v>
      </c>
      <c r="I53" s="5">
        <v>31</v>
      </c>
      <c r="J53" s="5">
        <v>5</v>
      </c>
      <c r="K53" s="5">
        <v>23</v>
      </c>
      <c r="L53" s="17">
        <v>1</v>
      </c>
    </row>
    <row r="54" spans="1:12" x14ac:dyDescent="0.25">
      <c r="A54" s="6" t="s">
        <v>13</v>
      </c>
      <c r="B54" s="6">
        <v>15</v>
      </c>
      <c r="C54" s="6">
        <v>38</v>
      </c>
      <c r="D54" s="5" t="s">
        <v>59</v>
      </c>
      <c r="E54" s="5" t="s">
        <v>28</v>
      </c>
      <c r="F54" s="5" t="s">
        <v>41</v>
      </c>
      <c r="G54" s="5">
        <v>128</v>
      </c>
      <c r="H54" s="5">
        <v>4</v>
      </c>
      <c r="I54" s="5">
        <v>35</v>
      </c>
      <c r="J54" s="5">
        <v>6</v>
      </c>
      <c r="K54" s="5">
        <v>27</v>
      </c>
      <c r="L54" s="17">
        <v>1</v>
      </c>
    </row>
    <row r="55" spans="1:12" x14ac:dyDescent="0.25">
      <c r="A55" s="6" t="s">
        <v>13</v>
      </c>
      <c r="B55" s="6">
        <v>26</v>
      </c>
      <c r="C55" s="6">
        <v>58</v>
      </c>
      <c r="D55" s="5" t="s">
        <v>69</v>
      </c>
      <c r="E55" s="5" t="s">
        <v>38</v>
      </c>
      <c r="F55" s="5" t="s">
        <v>68</v>
      </c>
      <c r="G55" s="5">
        <v>103</v>
      </c>
      <c r="H55" s="5">
        <v>4</v>
      </c>
      <c r="I55" s="5">
        <v>33</v>
      </c>
      <c r="J55" s="5">
        <v>7</v>
      </c>
      <c r="K55" s="5">
        <v>33</v>
      </c>
      <c r="L55" s="17">
        <v>1</v>
      </c>
    </row>
    <row r="56" spans="1:12" x14ac:dyDescent="0.25">
      <c r="A56" s="6" t="s">
        <v>13</v>
      </c>
      <c r="B56" s="6">
        <v>4</v>
      </c>
      <c r="C56" s="6">
        <v>48</v>
      </c>
      <c r="D56" s="5" t="s">
        <v>74</v>
      </c>
      <c r="E56" s="5" t="s">
        <v>75</v>
      </c>
      <c r="F56" s="5" t="s">
        <v>76</v>
      </c>
      <c r="G56" s="5">
        <v>90</v>
      </c>
      <c r="H56" s="5">
        <v>3</v>
      </c>
      <c r="I56" s="5">
        <v>37</v>
      </c>
      <c r="J56" s="5">
        <v>8</v>
      </c>
      <c r="K56" s="5">
        <v>38</v>
      </c>
      <c r="L56" s="17">
        <v>1</v>
      </c>
    </row>
    <row r="57" spans="1:12" x14ac:dyDescent="0.25">
      <c r="A57" s="6" t="s">
        <v>13</v>
      </c>
      <c r="B57" s="6">
        <v>20</v>
      </c>
      <c r="C57" s="6">
        <v>23</v>
      </c>
      <c r="D57" s="5" t="s">
        <v>83</v>
      </c>
      <c r="E57" s="5" t="s">
        <v>11</v>
      </c>
      <c r="F57" s="5" t="s">
        <v>84</v>
      </c>
      <c r="G57" s="5">
        <v>60</v>
      </c>
      <c r="H57" s="5">
        <v>2</v>
      </c>
      <c r="I57" s="5">
        <v>40</v>
      </c>
      <c r="J57" s="5">
        <v>9</v>
      </c>
      <c r="K57" s="5">
        <v>44</v>
      </c>
      <c r="L57" s="17">
        <v>1</v>
      </c>
    </row>
    <row r="58" spans="1:12" x14ac:dyDescent="0.25">
      <c r="A58" s="6" t="s">
        <v>13</v>
      </c>
      <c r="B58" s="6">
        <v>2</v>
      </c>
      <c r="C58" s="6">
        <v>68</v>
      </c>
      <c r="D58" s="5" t="s">
        <v>88</v>
      </c>
      <c r="E58" s="5" t="s">
        <v>17</v>
      </c>
      <c r="F58" s="5" t="s">
        <v>80</v>
      </c>
      <c r="G58" s="5">
        <v>59</v>
      </c>
      <c r="H58" s="5">
        <v>3</v>
      </c>
      <c r="I58" s="5">
        <v>31</v>
      </c>
      <c r="J58" s="5">
        <v>10</v>
      </c>
      <c r="K58" s="5">
        <v>48</v>
      </c>
      <c r="L58" s="17">
        <v>1</v>
      </c>
    </row>
    <row r="59" spans="1:12" x14ac:dyDescent="0.25">
      <c r="A59" s="6" t="s">
        <v>13</v>
      </c>
      <c r="B59" s="6">
        <v>19</v>
      </c>
      <c r="C59" s="6">
        <v>98</v>
      </c>
      <c r="D59" s="5" t="s">
        <v>95</v>
      </c>
      <c r="E59" s="5" t="s">
        <v>47</v>
      </c>
      <c r="F59" s="5" t="s">
        <v>96</v>
      </c>
      <c r="G59" s="5">
        <v>58</v>
      </c>
      <c r="H59" s="5">
        <v>2</v>
      </c>
      <c r="I59" s="5">
        <v>32</v>
      </c>
      <c r="J59" s="5">
        <v>11</v>
      </c>
      <c r="K59" s="5">
        <v>53</v>
      </c>
      <c r="L59" s="17">
        <v>1</v>
      </c>
    </row>
    <row r="60" spans="1:12" x14ac:dyDescent="0.25">
      <c r="A60" s="6" t="s">
        <v>13</v>
      </c>
      <c r="B60" s="6">
        <v>24</v>
      </c>
      <c r="C60" s="6">
        <v>43</v>
      </c>
      <c r="D60" s="5" t="s">
        <v>100</v>
      </c>
      <c r="E60" s="5" t="s">
        <v>28</v>
      </c>
      <c r="F60" s="5" t="s">
        <v>29</v>
      </c>
      <c r="G60" s="5">
        <v>57</v>
      </c>
      <c r="H60" s="5">
        <v>2</v>
      </c>
      <c r="I60" s="5">
        <v>33</v>
      </c>
      <c r="J60" s="5">
        <v>12</v>
      </c>
      <c r="K60" s="5">
        <v>58</v>
      </c>
      <c r="L60" s="17">
        <v>1</v>
      </c>
    </row>
    <row r="61" spans="1:12" x14ac:dyDescent="0.25">
      <c r="A61" s="6" t="s">
        <v>13</v>
      </c>
      <c r="B61" s="6">
        <v>6</v>
      </c>
      <c r="C61" s="6">
        <v>33</v>
      </c>
      <c r="D61" s="5" t="s">
        <v>105</v>
      </c>
      <c r="E61" s="5" t="s">
        <v>28</v>
      </c>
      <c r="F61" s="5" t="s">
        <v>66</v>
      </c>
      <c r="G61" s="5">
        <v>56</v>
      </c>
      <c r="H61" s="5">
        <v>2</v>
      </c>
      <c r="I61" s="5">
        <v>31</v>
      </c>
      <c r="J61" s="5">
        <v>13</v>
      </c>
      <c r="K61" s="5">
        <v>63</v>
      </c>
      <c r="L61" s="17">
        <v>1</v>
      </c>
    </row>
    <row r="62" spans="1:12" x14ac:dyDescent="0.25">
      <c r="A62" s="6" t="s">
        <v>13</v>
      </c>
      <c r="B62" s="6">
        <v>13</v>
      </c>
      <c r="C62" s="6">
        <v>3</v>
      </c>
      <c r="D62" s="5" t="s">
        <v>110</v>
      </c>
      <c r="E62" s="5" t="s">
        <v>11</v>
      </c>
      <c r="F62" s="5" t="s">
        <v>58</v>
      </c>
      <c r="G62" s="5">
        <v>55</v>
      </c>
      <c r="H62" s="5">
        <v>2</v>
      </c>
      <c r="I62" s="5">
        <v>37</v>
      </c>
      <c r="J62" s="5">
        <v>14</v>
      </c>
      <c r="K62" s="5">
        <v>68</v>
      </c>
      <c r="L62" s="17">
        <v>1</v>
      </c>
    </row>
    <row r="63" spans="1:12" x14ac:dyDescent="0.25">
      <c r="A63" s="6" t="s">
        <v>13</v>
      </c>
      <c r="B63" s="6">
        <v>5</v>
      </c>
      <c r="C63" s="6">
        <v>126</v>
      </c>
      <c r="D63" s="5" t="s">
        <v>116</v>
      </c>
      <c r="E63" s="5" t="s">
        <v>11</v>
      </c>
      <c r="F63" s="5"/>
      <c r="G63" s="5">
        <v>51</v>
      </c>
      <c r="H63" s="5">
        <v>2</v>
      </c>
      <c r="I63" s="5">
        <v>29</v>
      </c>
      <c r="J63" s="5">
        <v>15</v>
      </c>
      <c r="K63" s="5">
        <v>73</v>
      </c>
      <c r="L63" s="17">
        <v>1</v>
      </c>
    </row>
    <row r="64" spans="1:12" x14ac:dyDescent="0.25">
      <c r="A64" s="6" t="s">
        <v>13</v>
      </c>
      <c r="B64" s="6">
        <v>23</v>
      </c>
      <c r="C64" s="6">
        <v>118</v>
      </c>
      <c r="D64" s="5" t="s">
        <v>121</v>
      </c>
      <c r="E64" s="5" t="s">
        <v>43</v>
      </c>
      <c r="F64" s="5" t="s">
        <v>91</v>
      </c>
      <c r="G64" s="5">
        <v>51</v>
      </c>
      <c r="H64" s="5">
        <v>2</v>
      </c>
      <c r="I64" s="5">
        <v>28</v>
      </c>
      <c r="J64" s="5">
        <v>16</v>
      </c>
      <c r="K64" s="5">
        <v>78</v>
      </c>
      <c r="L64" s="17">
        <v>1</v>
      </c>
    </row>
    <row r="65" spans="1:17" x14ac:dyDescent="0.25">
      <c r="A65" s="6" t="s">
        <v>13</v>
      </c>
      <c r="B65" s="6">
        <v>9</v>
      </c>
      <c r="C65" s="6">
        <v>63</v>
      </c>
      <c r="D65" s="5" t="s">
        <v>126</v>
      </c>
      <c r="E65" s="5" t="s">
        <v>62</v>
      </c>
      <c r="F65" s="5" t="s">
        <v>63</v>
      </c>
      <c r="G65" s="5">
        <v>50</v>
      </c>
      <c r="H65" s="5">
        <v>2</v>
      </c>
      <c r="I65" s="5">
        <v>27</v>
      </c>
      <c r="J65" s="5">
        <v>17</v>
      </c>
      <c r="K65" s="5">
        <v>82</v>
      </c>
      <c r="L65" s="17">
        <v>1</v>
      </c>
    </row>
    <row r="66" spans="1:17" x14ac:dyDescent="0.25">
      <c r="A66" s="6" t="s">
        <v>13</v>
      </c>
      <c r="B66" s="6">
        <v>18</v>
      </c>
      <c r="C66" s="6">
        <v>13</v>
      </c>
      <c r="D66" s="5" t="s">
        <v>134</v>
      </c>
      <c r="E66" s="5" t="s">
        <v>11</v>
      </c>
      <c r="F66" s="5" t="s">
        <v>36</v>
      </c>
      <c r="G66" s="5">
        <v>40</v>
      </c>
      <c r="H66" s="5">
        <v>2</v>
      </c>
      <c r="I66" s="5">
        <v>21</v>
      </c>
      <c r="J66" s="5">
        <v>18</v>
      </c>
      <c r="K66" s="5">
        <v>87</v>
      </c>
      <c r="L66" s="17">
        <v>1</v>
      </c>
    </row>
    <row r="67" spans="1:17" x14ac:dyDescent="0.25">
      <c r="A67" s="6" t="s">
        <v>13</v>
      </c>
      <c r="B67" s="6">
        <v>10</v>
      </c>
      <c r="C67" s="6">
        <v>18</v>
      </c>
      <c r="D67" s="5" t="s">
        <v>141</v>
      </c>
      <c r="E67" s="5" t="s">
        <v>11</v>
      </c>
      <c r="F67" s="5" t="s">
        <v>55</v>
      </c>
      <c r="G67" s="5">
        <v>21</v>
      </c>
      <c r="H67" s="5">
        <v>1</v>
      </c>
      <c r="I67" s="5">
        <v>21</v>
      </c>
      <c r="J67" s="5">
        <v>19</v>
      </c>
      <c r="K67" s="5">
        <v>94</v>
      </c>
      <c r="L67" s="17">
        <v>1</v>
      </c>
    </row>
    <row r="68" spans="1:17" x14ac:dyDescent="0.25">
      <c r="A68" s="6" t="s">
        <v>13</v>
      </c>
      <c r="B68" s="6">
        <v>14</v>
      </c>
      <c r="C68" s="6">
        <v>83</v>
      </c>
      <c r="D68" s="5" t="s">
        <v>143</v>
      </c>
      <c r="E68" s="5" t="s">
        <v>17</v>
      </c>
      <c r="F68" s="5" t="s">
        <v>18</v>
      </c>
      <c r="G68" s="5">
        <v>20</v>
      </c>
      <c r="H68" s="5">
        <v>1</v>
      </c>
      <c r="I68" s="5">
        <v>20</v>
      </c>
      <c r="J68" s="5">
        <v>20</v>
      </c>
      <c r="K68" s="5">
        <v>98</v>
      </c>
      <c r="L68" s="17">
        <v>1</v>
      </c>
    </row>
    <row r="69" spans="1:17" x14ac:dyDescent="0.25">
      <c r="A69" s="6" t="s">
        <v>13</v>
      </c>
      <c r="B69" s="6">
        <v>17</v>
      </c>
      <c r="C69" s="6">
        <v>93</v>
      </c>
      <c r="D69" s="5" t="s">
        <v>154</v>
      </c>
      <c r="E69" s="5" t="s">
        <v>34</v>
      </c>
      <c r="F69" s="5" t="s">
        <v>112</v>
      </c>
      <c r="G69" s="5">
        <v>0</v>
      </c>
      <c r="H69" s="5"/>
      <c r="I69" s="5"/>
      <c r="J69" s="5">
        <v>24</v>
      </c>
      <c r="K69" s="5">
        <v>116</v>
      </c>
      <c r="L69" s="17">
        <v>1</v>
      </c>
    </row>
    <row r="70" spans="1:17" x14ac:dyDescent="0.25">
      <c r="A70" s="6" t="s">
        <v>13</v>
      </c>
      <c r="B70" s="6">
        <v>25</v>
      </c>
      <c r="C70" s="6">
        <v>113</v>
      </c>
      <c r="D70" s="5" t="s">
        <v>160</v>
      </c>
      <c r="E70" s="5" t="s">
        <v>129</v>
      </c>
      <c r="F70" s="5" t="s">
        <v>130</v>
      </c>
      <c r="G70" s="5">
        <v>0</v>
      </c>
      <c r="H70" s="5"/>
      <c r="I70" s="5"/>
      <c r="J70" s="5">
        <v>24</v>
      </c>
      <c r="K70" s="5">
        <v>116</v>
      </c>
      <c r="L70" s="17">
        <v>1</v>
      </c>
    </row>
    <row r="71" spans="1:17" x14ac:dyDescent="0.25">
      <c r="A71" s="6" t="s">
        <v>13</v>
      </c>
      <c r="B71" s="6">
        <v>11</v>
      </c>
      <c r="C71" s="6">
        <v>131</v>
      </c>
      <c r="D71" s="5" t="s">
        <v>162</v>
      </c>
      <c r="E71" s="5" t="s">
        <v>43</v>
      </c>
      <c r="F71" s="5"/>
      <c r="G71" s="5">
        <v>0</v>
      </c>
      <c r="H71" s="5"/>
      <c r="I71" s="5"/>
      <c r="J71" s="5">
        <v>24</v>
      </c>
      <c r="K71" s="5">
        <v>116</v>
      </c>
      <c r="L71" s="17">
        <v>1</v>
      </c>
      <c r="N71">
        <f>SUM(L49:L71)</f>
        <v>23</v>
      </c>
      <c r="O71">
        <f>SUM(G49:G71)</f>
        <v>1883</v>
      </c>
      <c r="P71">
        <f>SUM(H49:H71)</f>
        <v>72</v>
      </c>
      <c r="Q71">
        <f>SUM(L69:L71)</f>
        <v>3</v>
      </c>
    </row>
    <row r="72" spans="1:17" x14ac:dyDescent="0.25">
      <c r="A72" s="6" t="s">
        <v>15</v>
      </c>
      <c r="B72" s="6">
        <v>14</v>
      </c>
      <c r="C72" s="6">
        <v>84</v>
      </c>
      <c r="D72" s="5" t="s">
        <v>16</v>
      </c>
      <c r="E72" s="5" t="s">
        <v>17</v>
      </c>
      <c r="F72" s="5" t="s">
        <v>18</v>
      </c>
      <c r="G72" s="5">
        <v>205</v>
      </c>
      <c r="H72" s="5">
        <v>10</v>
      </c>
      <c r="I72" s="5">
        <v>24</v>
      </c>
      <c r="J72" s="5">
        <v>1</v>
      </c>
      <c r="K72" s="5">
        <v>3</v>
      </c>
      <c r="L72" s="17">
        <v>1</v>
      </c>
    </row>
    <row r="73" spans="1:17" x14ac:dyDescent="0.25">
      <c r="A73" s="6" t="s">
        <v>15</v>
      </c>
      <c r="B73" s="6">
        <v>24</v>
      </c>
      <c r="C73" s="6">
        <v>44</v>
      </c>
      <c r="D73" s="5" t="s">
        <v>27</v>
      </c>
      <c r="E73" s="5" t="s">
        <v>28</v>
      </c>
      <c r="F73" s="5" t="s">
        <v>29</v>
      </c>
      <c r="G73" s="5">
        <v>191</v>
      </c>
      <c r="H73" s="5">
        <v>7</v>
      </c>
      <c r="I73" s="5">
        <v>32</v>
      </c>
      <c r="J73" s="5">
        <v>2</v>
      </c>
      <c r="K73" s="5">
        <v>8</v>
      </c>
      <c r="L73" s="17">
        <v>1</v>
      </c>
    </row>
    <row r="74" spans="1:17" x14ac:dyDescent="0.25">
      <c r="A74" s="6" t="s">
        <v>15</v>
      </c>
      <c r="B74" s="6">
        <v>18</v>
      </c>
      <c r="C74" s="6">
        <v>14</v>
      </c>
      <c r="D74" s="5" t="s">
        <v>35</v>
      </c>
      <c r="E74" s="5" t="s">
        <v>11</v>
      </c>
      <c r="F74" s="5" t="s">
        <v>36</v>
      </c>
      <c r="G74" s="5">
        <v>182</v>
      </c>
      <c r="H74" s="5">
        <v>7</v>
      </c>
      <c r="I74" s="5">
        <v>34</v>
      </c>
      <c r="J74" s="5">
        <v>3</v>
      </c>
      <c r="K74" s="5">
        <v>13</v>
      </c>
      <c r="L74" s="17">
        <v>1</v>
      </c>
    </row>
    <row r="75" spans="1:17" x14ac:dyDescent="0.25">
      <c r="A75" s="6" t="s">
        <v>15</v>
      </c>
      <c r="B75" s="6">
        <v>8</v>
      </c>
      <c r="C75" s="6">
        <v>54</v>
      </c>
      <c r="D75" s="5" t="s">
        <v>44</v>
      </c>
      <c r="E75" s="5" t="s">
        <v>38</v>
      </c>
      <c r="F75" s="5" t="s">
        <v>39</v>
      </c>
      <c r="G75" s="5">
        <v>141</v>
      </c>
      <c r="H75" s="5">
        <v>5</v>
      </c>
      <c r="I75" s="5">
        <v>31</v>
      </c>
      <c r="J75" s="5">
        <v>4</v>
      </c>
      <c r="K75" s="5">
        <v>17</v>
      </c>
      <c r="L75" s="17">
        <v>1</v>
      </c>
    </row>
    <row r="76" spans="1:17" x14ac:dyDescent="0.25">
      <c r="A76" s="6" t="s">
        <v>15</v>
      </c>
      <c r="B76" s="6">
        <v>3</v>
      </c>
      <c r="C76" s="6">
        <v>9</v>
      </c>
      <c r="D76" s="5" t="s">
        <v>52</v>
      </c>
      <c r="E76" s="5" t="s">
        <v>11</v>
      </c>
      <c r="F76" s="5" t="s">
        <v>12</v>
      </c>
      <c r="G76" s="5">
        <v>136</v>
      </c>
      <c r="H76" s="5">
        <v>6</v>
      </c>
      <c r="I76" s="5">
        <v>38</v>
      </c>
      <c r="J76" s="5">
        <v>5</v>
      </c>
      <c r="K76" s="5">
        <v>22</v>
      </c>
      <c r="L76" s="17">
        <v>1</v>
      </c>
    </row>
    <row r="77" spans="1:17" x14ac:dyDescent="0.25">
      <c r="A77" s="6" t="s">
        <v>15</v>
      </c>
      <c r="B77" s="6">
        <v>12</v>
      </c>
      <c r="C77" s="6">
        <v>74</v>
      </c>
      <c r="D77" s="5" t="s">
        <v>60</v>
      </c>
      <c r="E77" s="5" t="s">
        <v>17</v>
      </c>
      <c r="F77" s="5" t="s">
        <v>50</v>
      </c>
      <c r="G77" s="5">
        <v>117</v>
      </c>
      <c r="H77" s="5">
        <v>4</v>
      </c>
      <c r="I77" s="5">
        <v>39</v>
      </c>
      <c r="J77" s="5">
        <v>6</v>
      </c>
      <c r="K77" s="5">
        <v>28</v>
      </c>
      <c r="L77" s="17">
        <v>1</v>
      </c>
    </row>
    <row r="78" spans="1:17" x14ac:dyDescent="0.25">
      <c r="A78" s="6" t="s">
        <v>15</v>
      </c>
      <c r="B78" s="6">
        <v>26</v>
      </c>
      <c r="C78" s="6">
        <v>59</v>
      </c>
      <c r="D78" s="5" t="s">
        <v>67</v>
      </c>
      <c r="E78" s="5" t="s">
        <v>38</v>
      </c>
      <c r="F78" s="5" t="s">
        <v>68</v>
      </c>
      <c r="G78" s="5">
        <v>114</v>
      </c>
      <c r="H78" s="5">
        <v>4</v>
      </c>
      <c r="I78" s="5">
        <v>36</v>
      </c>
      <c r="J78" s="5">
        <v>7</v>
      </c>
      <c r="K78" s="5">
        <v>32</v>
      </c>
      <c r="L78" s="17">
        <v>1</v>
      </c>
    </row>
    <row r="79" spans="1:17" x14ac:dyDescent="0.25">
      <c r="A79" s="6" t="s">
        <v>15</v>
      </c>
      <c r="B79" s="6">
        <v>15</v>
      </c>
      <c r="C79" s="6">
        <v>39</v>
      </c>
      <c r="D79" s="5" t="s">
        <v>73</v>
      </c>
      <c r="E79" s="5" t="s">
        <v>28</v>
      </c>
      <c r="F79" s="5" t="s">
        <v>41</v>
      </c>
      <c r="G79" s="5">
        <v>112</v>
      </c>
      <c r="H79" s="5">
        <v>4</v>
      </c>
      <c r="I79" s="5">
        <v>32</v>
      </c>
      <c r="J79" s="5">
        <v>8</v>
      </c>
      <c r="K79" s="5">
        <v>37</v>
      </c>
      <c r="L79" s="17">
        <v>1</v>
      </c>
    </row>
    <row r="80" spans="1:17" x14ac:dyDescent="0.25">
      <c r="A80" s="6" t="s">
        <v>15</v>
      </c>
      <c r="B80" s="6">
        <v>4</v>
      </c>
      <c r="C80" s="6">
        <v>49</v>
      </c>
      <c r="D80" s="5" t="s">
        <v>81</v>
      </c>
      <c r="E80" s="5" t="s">
        <v>75</v>
      </c>
      <c r="F80" s="5" t="s">
        <v>76</v>
      </c>
      <c r="G80" s="5">
        <v>109</v>
      </c>
      <c r="H80" s="5">
        <v>5</v>
      </c>
      <c r="I80" s="5">
        <v>31</v>
      </c>
      <c r="J80" s="5">
        <v>9</v>
      </c>
      <c r="K80" s="5">
        <v>42</v>
      </c>
      <c r="L80" s="17">
        <v>1</v>
      </c>
    </row>
    <row r="81" spans="1:17" x14ac:dyDescent="0.25">
      <c r="A81" s="6" t="s">
        <v>15</v>
      </c>
      <c r="B81" s="6">
        <v>13</v>
      </c>
      <c r="C81" s="6">
        <v>4</v>
      </c>
      <c r="D81" s="5" t="s">
        <v>86</v>
      </c>
      <c r="E81" s="5" t="s">
        <v>11</v>
      </c>
      <c r="F81" s="5" t="s">
        <v>58</v>
      </c>
      <c r="G81" s="5">
        <v>107</v>
      </c>
      <c r="H81" s="5">
        <v>4</v>
      </c>
      <c r="I81" s="5">
        <v>33</v>
      </c>
      <c r="J81" s="5">
        <v>10</v>
      </c>
      <c r="K81" s="5">
        <v>46</v>
      </c>
      <c r="L81" s="17">
        <v>1</v>
      </c>
    </row>
    <row r="82" spans="1:17" x14ac:dyDescent="0.25">
      <c r="A82" s="6" t="s">
        <v>15</v>
      </c>
      <c r="B82" s="6">
        <v>23</v>
      </c>
      <c r="C82" s="6">
        <v>119</v>
      </c>
      <c r="D82" s="5" t="s">
        <v>92</v>
      </c>
      <c r="E82" s="5" t="s">
        <v>43</v>
      </c>
      <c r="F82" s="5" t="s">
        <v>91</v>
      </c>
      <c r="G82" s="5">
        <v>96</v>
      </c>
      <c r="H82" s="5">
        <v>3</v>
      </c>
      <c r="I82" s="5">
        <v>33</v>
      </c>
      <c r="J82" s="5">
        <v>11</v>
      </c>
      <c r="K82" s="5">
        <v>51</v>
      </c>
      <c r="L82" s="17">
        <v>1</v>
      </c>
    </row>
    <row r="83" spans="1:17" x14ac:dyDescent="0.25">
      <c r="A83" s="6" t="s">
        <v>15</v>
      </c>
      <c r="B83" s="6">
        <v>11</v>
      </c>
      <c r="C83" s="6">
        <v>132</v>
      </c>
      <c r="D83" s="5" t="s">
        <v>99</v>
      </c>
      <c r="E83" s="5" t="s">
        <v>28</v>
      </c>
      <c r="F83" s="5"/>
      <c r="G83" s="5">
        <v>91</v>
      </c>
      <c r="H83" s="5">
        <v>4</v>
      </c>
      <c r="I83" s="5">
        <v>29</v>
      </c>
      <c r="J83" s="5">
        <v>12</v>
      </c>
      <c r="K83" s="5">
        <v>57</v>
      </c>
      <c r="L83" s="17">
        <v>1</v>
      </c>
    </row>
    <row r="84" spans="1:17" x14ac:dyDescent="0.25">
      <c r="A84" s="6" t="s">
        <v>15</v>
      </c>
      <c r="B84" s="6">
        <v>5</v>
      </c>
      <c r="C84" s="6">
        <v>127</v>
      </c>
      <c r="D84" s="5" t="s">
        <v>104</v>
      </c>
      <c r="E84" s="5" t="s">
        <v>11</v>
      </c>
      <c r="F84" s="5"/>
      <c r="G84" s="5">
        <v>82</v>
      </c>
      <c r="H84" s="5">
        <v>3</v>
      </c>
      <c r="I84" s="5">
        <v>31</v>
      </c>
      <c r="J84" s="5">
        <v>13</v>
      </c>
      <c r="K84" s="5">
        <v>62</v>
      </c>
      <c r="L84" s="17">
        <v>1</v>
      </c>
    </row>
    <row r="85" spans="1:17" x14ac:dyDescent="0.25">
      <c r="A85" s="6" t="s">
        <v>15</v>
      </c>
      <c r="B85" s="6">
        <v>28</v>
      </c>
      <c r="C85" s="6">
        <v>89</v>
      </c>
      <c r="D85" s="5" t="s">
        <v>109</v>
      </c>
      <c r="E85" s="5" t="s">
        <v>17</v>
      </c>
      <c r="F85" s="5" t="s">
        <v>21</v>
      </c>
      <c r="G85" s="5">
        <v>65</v>
      </c>
      <c r="H85" s="5">
        <v>3</v>
      </c>
      <c r="I85" s="5">
        <v>28</v>
      </c>
      <c r="J85" s="5">
        <v>14</v>
      </c>
      <c r="K85" s="5">
        <v>67</v>
      </c>
      <c r="L85" s="17">
        <v>1</v>
      </c>
    </row>
    <row r="86" spans="1:17" x14ac:dyDescent="0.25">
      <c r="A86" s="6" t="s">
        <v>15</v>
      </c>
      <c r="B86" s="6">
        <v>7</v>
      </c>
      <c r="C86" s="6">
        <v>139</v>
      </c>
      <c r="D86" s="5" t="s">
        <v>115</v>
      </c>
      <c r="E86" s="5" t="s">
        <v>28</v>
      </c>
      <c r="F86" s="5"/>
      <c r="G86" s="5">
        <v>62</v>
      </c>
      <c r="H86" s="5">
        <v>2</v>
      </c>
      <c r="I86" s="5">
        <v>38</v>
      </c>
      <c r="J86" s="5">
        <v>15</v>
      </c>
      <c r="K86" s="5">
        <v>72</v>
      </c>
      <c r="L86" s="17">
        <v>1</v>
      </c>
    </row>
    <row r="87" spans="1:17" x14ac:dyDescent="0.25">
      <c r="A87" s="6" t="s">
        <v>15</v>
      </c>
      <c r="B87" s="6">
        <v>6</v>
      </c>
      <c r="C87" s="6">
        <v>34</v>
      </c>
      <c r="D87" s="5" t="s">
        <v>120</v>
      </c>
      <c r="E87" s="5" t="s">
        <v>28</v>
      </c>
      <c r="F87" s="5" t="s">
        <v>66</v>
      </c>
      <c r="G87" s="5">
        <v>57</v>
      </c>
      <c r="H87" s="5">
        <v>2</v>
      </c>
      <c r="I87" s="5">
        <v>35</v>
      </c>
      <c r="J87" s="5">
        <v>16</v>
      </c>
      <c r="K87" s="5">
        <v>77</v>
      </c>
      <c r="L87" s="17">
        <v>1</v>
      </c>
    </row>
    <row r="88" spans="1:17" x14ac:dyDescent="0.25">
      <c r="A88" s="6" t="s">
        <v>15</v>
      </c>
      <c r="B88" s="6">
        <v>21</v>
      </c>
      <c r="C88" s="6">
        <v>137</v>
      </c>
      <c r="D88" s="5" t="s">
        <v>125</v>
      </c>
      <c r="E88" s="5" t="s">
        <v>34</v>
      </c>
      <c r="F88" s="5"/>
      <c r="G88" s="5">
        <v>51</v>
      </c>
      <c r="H88" s="5">
        <v>2</v>
      </c>
      <c r="I88" s="5">
        <v>28</v>
      </c>
      <c r="J88" s="5">
        <v>17</v>
      </c>
      <c r="K88" s="5">
        <v>81</v>
      </c>
      <c r="L88" s="17">
        <v>1</v>
      </c>
    </row>
    <row r="89" spans="1:17" x14ac:dyDescent="0.25">
      <c r="A89" s="6" t="s">
        <v>15</v>
      </c>
      <c r="B89" s="6">
        <v>27</v>
      </c>
      <c r="C89" s="6">
        <v>104</v>
      </c>
      <c r="D89" s="5" t="s">
        <v>135</v>
      </c>
      <c r="E89" s="5" t="s">
        <v>47</v>
      </c>
      <c r="F89" s="5" t="s">
        <v>133</v>
      </c>
      <c r="G89" s="5">
        <v>31</v>
      </c>
      <c r="H89" s="5">
        <v>1</v>
      </c>
      <c r="I89" s="5">
        <v>31</v>
      </c>
      <c r="J89" s="5">
        <v>18</v>
      </c>
      <c r="K89" s="5">
        <v>88</v>
      </c>
      <c r="L89" s="17">
        <v>1</v>
      </c>
    </row>
    <row r="90" spans="1:17" x14ac:dyDescent="0.25">
      <c r="A90" s="6" t="s">
        <v>15</v>
      </c>
      <c r="B90" s="6">
        <v>9</v>
      </c>
      <c r="C90" s="6">
        <v>64</v>
      </c>
      <c r="D90" s="5" t="s">
        <v>138</v>
      </c>
      <c r="E90" s="5" t="s">
        <v>62</v>
      </c>
      <c r="F90" s="5" t="s">
        <v>63</v>
      </c>
      <c r="G90" s="5">
        <v>24</v>
      </c>
      <c r="H90" s="5">
        <v>1</v>
      </c>
      <c r="I90" s="5">
        <v>24</v>
      </c>
      <c r="J90" s="5">
        <v>19</v>
      </c>
      <c r="K90" s="5">
        <v>92</v>
      </c>
      <c r="L90" s="17">
        <v>1</v>
      </c>
    </row>
    <row r="91" spans="1:17" x14ac:dyDescent="0.25">
      <c r="A91" s="6" t="s">
        <v>15</v>
      </c>
      <c r="B91" s="6">
        <v>22</v>
      </c>
      <c r="C91" s="6">
        <v>109</v>
      </c>
      <c r="D91" s="5" t="s">
        <v>139</v>
      </c>
      <c r="E91" s="5" t="s">
        <v>47</v>
      </c>
      <c r="F91" s="5" t="s">
        <v>48</v>
      </c>
      <c r="G91" s="5">
        <v>24</v>
      </c>
      <c r="H91" s="5">
        <v>1</v>
      </c>
      <c r="I91" s="5">
        <v>24</v>
      </c>
      <c r="J91" s="5">
        <v>20</v>
      </c>
      <c r="K91" s="5">
        <v>97</v>
      </c>
      <c r="L91" s="17">
        <v>1</v>
      </c>
    </row>
    <row r="92" spans="1:17" x14ac:dyDescent="0.25">
      <c r="A92" s="6" t="s">
        <v>15</v>
      </c>
      <c r="B92" s="6">
        <v>2</v>
      </c>
      <c r="C92" s="6">
        <v>69</v>
      </c>
      <c r="D92" s="5" t="s">
        <v>146</v>
      </c>
      <c r="E92" s="5" t="s">
        <v>17</v>
      </c>
      <c r="F92" s="5" t="s">
        <v>80</v>
      </c>
      <c r="G92" s="5">
        <v>21</v>
      </c>
      <c r="H92" s="5">
        <v>1</v>
      </c>
      <c r="I92" s="5">
        <v>21</v>
      </c>
      <c r="J92" s="5">
        <v>21</v>
      </c>
      <c r="K92" s="5">
        <v>102</v>
      </c>
      <c r="L92" s="17">
        <v>1</v>
      </c>
    </row>
    <row r="93" spans="1:17" x14ac:dyDescent="0.25">
      <c r="A93" s="6" t="s">
        <v>15</v>
      </c>
      <c r="B93" s="6">
        <v>10</v>
      </c>
      <c r="C93" s="6">
        <v>19</v>
      </c>
      <c r="D93" s="5" t="s">
        <v>147</v>
      </c>
      <c r="E93" s="5" t="s">
        <v>11</v>
      </c>
      <c r="F93" s="5" t="s">
        <v>55</v>
      </c>
      <c r="G93" s="5">
        <v>19</v>
      </c>
      <c r="H93" s="5">
        <v>1</v>
      </c>
      <c r="I93" s="5">
        <v>19</v>
      </c>
      <c r="J93" s="5">
        <v>22</v>
      </c>
      <c r="K93" s="5">
        <v>106</v>
      </c>
      <c r="L93" s="17">
        <v>1</v>
      </c>
    </row>
    <row r="94" spans="1:17" x14ac:dyDescent="0.25">
      <c r="A94" s="6" t="s">
        <v>15</v>
      </c>
      <c r="B94" s="6">
        <v>20</v>
      </c>
      <c r="C94" s="6">
        <v>22</v>
      </c>
      <c r="D94" s="5" t="s">
        <v>149</v>
      </c>
      <c r="E94" s="5" t="s">
        <v>11</v>
      </c>
      <c r="F94" s="5" t="s">
        <v>84</v>
      </c>
      <c r="G94" s="5">
        <v>0</v>
      </c>
      <c r="H94" s="5"/>
      <c r="I94" s="5"/>
      <c r="J94" s="5">
        <v>24</v>
      </c>
      <c r="K94" s="5">
        <v>116</v>
      </c>
      <c r="L94" s="17">
        <v>1</v>
      </c>
    </row>
    <row r="95" spans="1:17" x14ac:dyDescent="0.25">
      <c r="A95" s="6" t="s">
        <v>15</v>
      </c>
      <c r="B95" s="6">
        <v>19</v>
      </c>
      <c r="C95" s="6">
        <v>99</v>
      </c>
      <c r="D95" s="5" t="s">
        <v>157</v>
      </c>
      <c r="E95" s="5" t="s">
        <v>47</v>
      </c>
      <c r="F95" s="5" t="s">
        <v>96</v>
      </c>
      <c r="G95" s="5">
        <v>0</v>
      </c>
      <c r="H95" s="5"/>
      <c r="I95" s="5"/>
      <c r="J95" s="5">
        <v>24</v>
      </c>
      <c r="K95" s="5">
        <v>116</v>
      </c>
      <c r="L95" s="17">
        <v>1</v>
      </c>
    </row>
    <row r="96" spans="1:17" x14ac:dyDescent="0.25">
      <c r="A96" s="6" t="s">
        <v>15</v>
      </c>
      <c r="B96" s="6">
        <v>25</v>
      </c>
      <c r="C96" s="6">
        <v>114</v>
      </c>
      <c r="D96" s="5" t="s">
        <v>161</v>
      </c>
      <c r="E96" s="5" t="s">
        <v>129</v>
      </c>
      <c r="F96" s="5" t="s">
        <v>130</v>
      </c>
      <c r="G96" s="5">
        <v>0</v>
      </c>
      <c r="H96" s="5"/>
      <c r="I96" s="5"/>
      <c r="J96" s="5">
        <v>24</v>
      </c>
      <c r="K96" s="5">
        <v>116</v>
      </c>
      <c r="L96" s="17">
        <v>1</v>
      </c>
      <c r="N96">
        <f>SUM(L72:L96)</f>
        <v>25</v>
      </c>
      <c r="O96">
        <f>SUM(G72:G96)</f>
        <v>2037</v>
      </c>
      <c r="P96">
        <f>SUM(H72:H96)</f>
        <v>80</v>
      </c>
      <c r="Q96">
        <f>SUM(L94:L96)</f>
        <v>3</v>
      </c>
    </row>
    <row r="97" spans="1:12" x14ac:dyDescent="0.25">
      <c r="A97" s="6" t="s">
        <v>9</v>
      </c>
      <c r="B97" s="6">
        <v>3</v>
      </c>
      <c r="C97" s="6">
        <v>10</v>
      </c>
      <c r="D97" s="5" t="s">
        <v>10</v>
      </c>
      <c r="E97" s="5" t="s">
        <v>11</v>
      </c>
      <c r="F97" s="5" t="s">
        <v>12</v>
      </c>
      <c r="G97" s="5">
        <v>356</v>
      </c>
      <c r="H97" s="5">
        <v>12</v>
      </c>
      <c r="I97" s="5">
        <v>39</v>
      </c>
      <c r="J97" s="5">
        <v>1</v>
      </c>
      <c r="K97" s="5">
        <v>1</v>
      </c>
      <c r="L97" s="17">
        <v>1</v>
      </c>
    </row>
    <row r="98" spans="1:12" x14ac:dyDescent="0.25">
      <c r="A98" s="6" t="s">
        <v>9</v>
      </c>
      <c r="B98" s="6">
        <v>16</v>
      </c>
      <c r="C98" s="6">
        <v>80</v>
      </c>
      <c r="D98" s="5" t="s">
        <v>24</v>
      </c>
      <c r="E98" s="5" t="s">
        <v>17</v>
      </c>
      <c r="F98" s="5" t="s">
        <v>25</v>
      </c>
      <c r="G98" s="5">
        <v>289</v>
      </c>
      <c r="H98" s="5">
        <v>9</v>
      </c>
      <c r="I98" s="5">
        <v>42</v>
      </c>
      <c r="J98" s="5">
        <v>2</v>
      </c>
      <c r="K98" s="5">
        <v>6</v>
      </c>
      <c r="L98" s="17">
        <v>1</v>
      </c>
    </row>
    <row r="99" spans="1:12" x14ac:dyDescent="0.25">
      <c r="A99" s="6" t="s">
        <v>9</v>
      </c>
      <c r="B99" s="6">
        <v>14</v>
      </c>
      <c r="C99" s="6">
        <v>85</v>
      </c>
      <c r="D99" s="5" t="s">
        <v>32</v>
      </c>
      <c r="E99" s="5" t="s">
        <v>17</v>
      </c>
      <c r="F99" s="5" t="s">
        <v>18</v>
      </c>
      <c r="G99" s="5">
        <v>213</v>
      </c>
      <c r="H99" s="5">
        <v>9</v>
      </c>
      <c r="I99" s="5">
        <v>32</v>
      </c>
      <c r="J99" s="5">
        <v>3</v>
      </c>
      <c r="K99" s="5">
        <v>11</v>
      </c>
      <c r="L99" s="17">
        <v>1</v>
      </c>
    </row>
    <row r="100" spans="1:12" x14ac:dyDescent="0.25">
      <c r="A100" s="6" t="s">
        <v>9</v>
      </c>
      <c r="B100" s="6">
        <v>7</v>
      </c>
      <c r="C100" s="6">
        <v>140</v>
      </c>
      <c r="D100" s="5" t="s">
        <v>42</v>
      </c>
      <c r="E100" s="5" t="s">
        <v>43</v>
      </c>
      <c r="F100" s="5"/>
      <c r="G100" s="5">
        <v>196</v>
      </c>
      <c r="H100" s="5">
        <v>8</v>
      </c>
      <c r="I100" s="5">
        <v>31</v>
      </c>
      <c r="J100" s="5">
        <v>4</v>
      </c>
      <c r="K100" s="5">
        <v>16</v>
      </c>
      <c r="L100" s="17">
        <v>1</v>
      </c>
    </row>
    <row r="101" spans="1:12" x14ac:dyDescent="0.25">
      <c r="A101" s="6" t="s">
        <v>9</v>
      </c>
      <c r="B101" s="6">
        <v>12</v>
      </c>
      <c r="C101" s="6">
        <v>75</v>
      </c>
      <c r="D101" s="5" t="s">
        <v>51</v>
      </c>
      <c r="E101" s="5" t="s">
        <v>17</v>
      </c>
      <c r="F101" s="5" t="s">
        <v>50</v>
      </c>
      <c r="G101" s="5">
        <v>178</v>
      </c>
      <c r="H101" s="5">
        <v>6</v>
      </c>
      <c r="I101" s="5">
        <v>39</v>
      </c>
      <c r="J101" s="5">
        <v>5</v>
      </c>
      <c r="K101" s="5">
        <v>21</v>
      </c>
      <c r="L101" s="17">
        <v>1</v>
      </c>
    </row>
    <row r="102" spans="1:12" x14ac:dyDescent="0.25">
      <c r="A102" s="6" t="s">
        <v>9</v>
      </c>
      <c r="B102" s="6">
        <v>13</v>
      </c>
      <c r="C102" s="6">
        <v>5</v>
      </c>
      <c r="D102" s="5" t="s">
        <v>57</v>
      </c>
      <c r="E102" s="5" t="s">
        <v>11</v>
      </c>
      <c r="F102" s="5" t="s">
        <v>58</v>
      </c>
      <c r="G102" s="5">
        <v>160</v>
      </c>
      <c r="H102" s="5">
        <v>7</v>
      </c>
      <c r="I102" s="5">
        <v>31</v>
      </c>
      <c r="J102" s="5">
        <v>6</v>
      </c>
      <c r="K102" s="5">
        <v>26</v>
      </c>
      <c r="L102" s="17">
        <v>1</v>
      </c>
    </row>
    <row r="103" spans="1:12" x14ac:dyDescent="0.25">
      <c r="A103" s="6" t="s">
        <v>9</v>
      </c>
      <c r="B103" s="6">
        <v>6</v>
      </c>
      <c r="C103" s="6">
        <v>35</v>
      </c>
      <c r="D103" s="5" t="s">
        <v>65</v>
      </c>
      <c r="E103" s="5" t="s">
        <v>28</v>
      </c>
      <c r="F103" s="5" t="s">
        <v>66</v>
      </c>
      <c r="G103" s="5">
        <v>145</v>
      </c>
      <c r="H103" s="5">
        <v>5</v>
      </c>
      <c r="I103" s="5">
        <v>33</v>
      </c>
      <c r="J103" s="5">
        <v>7</v>
      </c>
      <c r="K103" s="5">
        <v>31</v>
      </c>
      <c r="L103" s="17">
        <v>1</v>
      </c>
    </row>
    <row r="104" spans="1:12" x14ac:dyDescent="0.25">
      <c r="A104" s="6" t="s">
        <v>9</v>
      </c>
      <c r="B104" s="6">
        <v>5</v>
      </c>
      <c r="C104" s="6">
        <v>128</v>
      </c>
      <c r="D104" s="5" t="s">
        <v>72</v>
      </c>
      <c r="E104" s="5" t="s">
        <v>11</v>
      </c>
      <c r="F104" s="5"/>
      <c r="G104" s="5">
        <v>139</v>
      </c>
      <c r="H104" s="5">
        <v>4</v>
      </c>
      <c r="I104" s="5">
        <v>44</v>
      </c>
      <c r="J104" s="5">
        <v>8</v>
      </c>
      <c r="K104" s="5">
        <v>36</v>
      </c>
      <c r="L104" s="17">
        <v>1</v>
      </c>
    </row>
    <row r="105" spans="1:12" x14ac:dyDescent="0.25">
      <c r="A105" s="6" t="s">
        <v>9</v>
      </c>
      <c r="B105" s="6">
        <v>2</v>
      </c>
      <c r="C105" s="6">
        <v>70</v>
      </c>
      <c r="D105" s="5" t="s">
        <v>79</v>
      </c>
      <c r="E105" s="5" t="s">
        <v>17</v>
      </c>
      <c r="F105" s="5" t="s">
        <v>80</v>
      </c>
      <c r="G105" s="5">
        <v>112</v>
      </c>
      <c r="H105" s="5">
        <v>4</v>
      </c>
      <c r="I105" s="5">
        <v>31</v>
      </c>
      <c r="J105" s="5">
        <v>9</v>
      </c>
      <c r="K105" s="5">
        <v>41</v>
      </c>
      <c r="L105" s="17">
        <v>1</v>
      </c>
    </row>
    <row r="106" spans="1:12" x14ac:dyDescent="0.25">
      <c r="A106" s="6" t="s">
        <v>9</v>
      </c>
      <c r="B106" s="6">
        <v>9</v>
      </c>
      <c r="C106" s="6">
        <v>65</v>
      </c>
      <c r="D106" s="5" t="s">
        <v>87</v>
      </c>
      <c r="E106" s="5" t="s">
        <v>62</v>
      </c>
      <c r="F106" s="5" t="s">
        <v>63</v>
      </c>
      <c r="G106" s="5">
        <v>99</v>
      </c>
      <c r="H106" s="5">
        <v>3</v>
      </c>
      <c r="I106" s="5">
        <v>38</v>
      </c>
      <c r="J106" s="5">
        <v>10</v>
      </c>
      <c r="K106" s="5">
        <v>47</v>
      </c>
      <c r="L106" s="17">
        <v>1</v>
      </c>
    </row>
    <row r="107" spans="1:12" x14ac:dyDescent="0.25">
      <c r="A107" s="6" t="s">
        <v>9</v>
      </c>
      <c r="B107" s="6">
        <v>8</v>
      </c>
      <c r="C107" s="6">
        <v>55</v>
      </c>
      <c r="D107" s="5" t="s">
        <v>93</v>
      </c>
      <c r="E107" s="5" t="s">
        <v>38</v>
      </c>
      <c r="F107" s="5" t="s">
        <v>39</v>
      </c>
      <c r="G107" s="5">
        <v>95</v>
      </c>
      <c r="H107" s="5">
        <v>4</v>
      </c>
      <c r="I107" s="5">
        <v>30</v>
      </c>
      <c r="J107" s="5">
        <v>11</v>
      </c>
      <c r="K107" s="5">
        <v>52</v>
      </c>
      <c r="L107" s="17">
        <v>1</v>
      </c>
    </row>
    <row r="108" spans="1:12" x14ac:dyDescent="0.25">
      <c r="A108" s="6" t="s">
        <v>9</v>
      </c>
      <c r="B108" s="6">
        <v>24</v>
      </c>
      <c r="C108" s="6">
        <v>45</v>
      </c>
      <c r="D108" s="5" t="s">
        <v>98</v>
      </c>
      <c r="E108" s="5" t="s">
        <v>28</v>
      </c>
      <c r="F108" s="5" t="s">
        <v>29</v>
      </c>
      <c r="G108" s="5">
        <v>93</v>
      </c>
      <c r="H108" s="5">
        <v>3</v>
      </c>
      <c r="I108" s="5">
        <v>41</v>
      </c>
      <c r="J108" s="5">
        <v>12</v>
      </c>
      <c r="K108" s="5">
        <v>56</v>
      </c>
      <c r="L108" s="17">
        <v>1</v>
      </c>
    </row>
    <row r="109" spans="1:12" x14ac:dyDescent="0.25">
      <c r="A109" s="6" t="s">
        <v>9</v>
      </c>
      <c r="B109" s="6">
        <v>19</v>
      </c>
      <c r="C109" s="6">
        <v>100</v>
      </c>
      <c r="D109" s="5" t="s">
        <v>103</v>
      </c>
      <c r="E109" s="5" t="s">
        <v>47</v>
      </c>
      <c r="F109" s="5" t="s">
        <v>96</v>
      </c>
      <c r="G109" s="5">
        <v>91</v>
      </c>
      <c r="H109" s="5">
        <v>3</v>
      </c>
      <c r="I109" s="5">
        <v>32</v>
      </c>
      <c r="J109" s="5">
        <v>13</v>
      </c>
      <c r="K109" s="5">
        <v>61</v>
      </c>
      <c r="L109" s="17">
        <v>1</v>
      </c>
    </row>
    <row r="110" spans="1:12" x14ac:dyDescent="0.25">
      <c r="A110" s="6" t="s">
        <v>9</v>
      </c>
      <c r="B110" s="6">
        <v>18</v>
      </c>
      <c r="C110" s="6">
        <v>15</v>
      </c>
      <c r="D110" s="5" t="s">
        <v>108</v>
      </c>
      <c r="E110" s="5" t="s">
        <v>11</v>
      </c>
      <c r="F110" s="5" t="s">
        <v>36</v>
      </c>
      <c r="G110" s="5">
        <v>87</v>
      </c>
      <c r="H110" s="5">
        <v>3</v>
      </c>
      <c r="I110" s="5">
        <v>30</v>
      </c>
      <c r="J110" s="5">
        <v>14</v>
      </c>
      <c r="K110" s="5">
        <v>66</v>
      </c>
      <c r="L110" s="17">
        <v>1</v>
      </c>
    </row>
    <row r="111" spans="1:12" x14ac:dyDescent="0.25">
      <c r="A111" s="6" t="s">
        <v>9</v>
      </c>
      <c r="B111" s="6">
        <v>21</v>
      </c>
      <c r="C111" s="6">
        <v>138</v>
      </c>
      <c r="D111" s="5" t="s">
        <v>114</v>
      </c>
      <c r="E111" s="5" t="s">
        <v>28</v>
      </c>
      <c r="F111" s="5"/>
      <c r="G111" s="5">
        <v>86</v>
      </c>
      <c r="H111" s="5">
        <v>3</v>
      </c>
      <c r="I111" s="5">
        <v>33</v>
      </c>
      <c r="J111" s="5">
        <v>15</v>
      </c>
      <c r="K111" s="5">
        <v>71</v>
      </c>
      <c r="L111" s="17">
        <v>1</v>
      </c>
    </row>
    <row r="112" spans="1:12" x14ac:dyDescent="0.25">
      <c r="A112" s="6" t="s">
        <v>9</v>
      </c>
      <c r="B112" s="6">
        <v>26</v>
      </c>
      <c r="C112" s="6">
        <v>60</v>
      </c>
      <c r="D112" s="5" t="s">
        <v>119</v>
      </c>
      <c r="E112" s="5" t="s">
        <v>38</v>
      </c>
      <c r="F112" s="5" t="s">
        <v>68</v>
      </c>
      <c r="G112" s="5">
        <v>77</v>
      </c>
      <c r="H112" s="5">
        <v>3</v>
      </c>
      <c r="I112" s="5">
        <v>30</v>
      </c>
      <c r="J112" s="5">
        <v>16</v>
      </c>
      <c r="K112" s="5">
        <v>76</v>
      </c>
      <c r="L112" s="17">
        <v>1</v>
      </c>
    </row>
    <row r="113" spans="1:20" x14ac:dyDescent="0.25">
      <c r="A113" s="6" t="s">
        <v>9</v>
      </c>
      <c r="B113" s="6">
        <v>23</v>
      </c>
      <c r="C113" s="6">
        <v>120</v>
      </c>
      <c r="D113" s="5" t="s">
        <v>123</v>
      </c>
      <c r="E113" s="5" t="s">
        <v>43</v>
      </c>
      <c r="F113" s="5" t="s">
        <v>91</v>
      </c>
      <c r="G113" s="5">
        <v>77</v>
      </c>
      <c r="H113" s="5">
        <v>3</v>
      </c>
      <c r="I113" s="5">
        <v>30</v>
      </c>
      <c r="J113" s="5">
        <v>16</v>
      </c>
      <c r="K113" s="5">
        <v>80</v>
      </c>
      <c r="L113" s="17">
        <v>1</v>
      </c>
    </row>
    <row r="114" spans="1:20" x14ac:dyDescent="0.25">
      <c r="A114" s="6" t="s">
        <v>9</v>
      </c>
      <c r="B114" s="6">
        <v>27</v>
      </c>
      <c r="C114" s="6">
        <v>105</v>
      </c>
      <c r="D114" s="5" t="s">
        <v>132</v>
      </c>
      <c r="E114" s="5" t="s">
        <v>47</v>
      </c>
      <c r="F114" s="5" t="s">
        <v>133</v>
      </c>
      <c r="G114" s="5">
        <v>63</v>
      </c>
      <c r="H114" s="5">
        <v>2</v>
      </c>
      <c r="I114" s="5">
        <v>33</v>
      </c>
      <c r="J114" s="5">
        <v>18</v>
      </c>
      <c r="K114" s="5">
        <v>86</v>
      </c>
      <c r="L114" s="17">
        <v>1</v>
      </c>
    </row>
    <row r="115" spans="1:20" x14ac:dyDescent="0.25">
      <c r="A115" s="6" t="s">
        <v>9</v>
      </c>
      <c r="B115" s="6">
        <v>10</v>
      </c>
      <c r="C115" s="6">
        <v>20</v>
      </c>
      <c r="D115" s="5" t="s">
        <v>137</v>
      </c>
      <c r="E115" s="5" t="s">
        <v>11</v>
      </c>
      <c r="F115" s="5" t="s">
        <v>55</v>
      </c>
      <c r="G115" s="5">
        <v>31</v>
      </c>
      <c r="H115" s="5">
        <v>1</v>
      </c>
      <c r="I115" s="5">
        <v>31</v>
      </c>
      <c r="J115" s="5">
        <v>19</v>
      </c>
      <c r="K115" s="5">
        <v>91</v>
      </c>
      <c r="L115" s="17">
        <v>1</v>
      </c>
    </row>
    <row r="116" spans="1:20" x14ac:dyDescent="0.25">
      <c r="A116" s="6" t="s">
        <v>9</v>
      </c>
      <c r="B116" s="6">
        <v>15</v>
      </c>
      <c r="C116" s="6">
        <v>40</v>
      </c>
      <c r="D116" s="5" t="s">
        <v>142</v>
      </c>
      <c r="E116" s="5" t="s">
        <v>28</v>
      </c>
      <c r="F116" s="5" t="s">
        <v>41</v>
      </c>
      <c r="G116" s="5">
        <v>30</v>
      </c>
      <c r="H116" s="5">
        <v>1</v>
      </c>
      <c r="I116" s="5">
        <v>30</v>
      </c>
      <c r="J116" s="5">
        <v>20</v>
      </c>
      <c r="K116" s="5">
        <v>96</v>
      </c>
      <c r="L116" s="17">
        <v>1</v>
      </c>
    </row>
    <row r="117" spans="1:20" x14ac:dyDescent="0.25">
      <c r="A117" s="6" t="s">
        <v>9</v>
      </c>
      <c r="B117" s="6">
        <v>17</v>
      </c>
      <c r="C117" s="6">
        <v>95</v>
      </c>
      <c r="D117" s="5" t="s">
        <v>145</v>
      </c>
      <c r="E117" s="5" t="s">
        <v>34</v>
      </c>
      <c r="F117" s="5" t="s">
        <v>112</v>
      </c>
      <c r="G117" s="5">
        <v>29</v>
      </c>
      <c r="H117" s="5">
        <v>1</v>
      </c>
      <c r="I117" s="5">
        <v>29</v>
      </c>
      <c r="J117" s="5">
        <v>21</v>
      </c>
      <c r="K117" s="5">
        <v>101</v>
      </c>
      <c r="L117" s="17">
        <v>1</v>
      </c>
      <c r="N117">
        <f>SUM(L97:L117)</f>
        <v>21</v>
      </c>
      <c r="O117">
        <f>SUM(G97:G117)</f>
        <v>2646</v>
      </c>
      <c r="P117">
        <f>SUM(H97:H117)</f>
        <v>94</v>
      </c>
      <c r="Q117">
        <v>0</v>
      </c>
    </row>
    <row r="118" spans="1:20" x14ac:dyDescent="0.25">
      <c r="G118">
        <f>SUM(G2:G117)</f>
        <v>8537</v>
      </c>
      <c r="H118">
        <f>SUM(H2:H117)</f>
        <v>331</v>
      </c>
      <c r="N118">
        <f>SUM(N25:N117)</f>
        <v>116</v>
      </c>
      <c r="O118">
        <f>SUM(O25:O117)</f>
        <v>8537</v>
      </c>
      <c r="P118">
        <f>SUM(P25:P117)</f>
        <v>331</v>
      </c>
      <c r="Q118">
        <f>SUM(Q25:Q117)</f>
        <v>15</v>
      </c>
    </row>
    <row r="119" spans="1:20" ht="60" x14ac:dyDescent="0.25">
      <c r="M119" s="12"/>
      <c r="N119" s="13" t="s">
        <v>196</v>
      </c>
      <c r="O119" s="13" t="s">
        <v>197</v>
      </c>
      <c r="P119" s="13" t="s">
        <v>198</v>
      </c>
      <c r="Q119" s="13" t="s">
        <v>199</v>
      </c>
      <c r="R119" s="13"/>
      <c r="S119" s="13" t="s">
        <v>200</v>
      </c>
      <c r="T119" s="13" t="s">
        <v>201</v>
      </c>
    </row>
    <row r="120" spans="1:20" x14ac:dyDescent="0.25">
      <c r="M120" s="14" t="s">
        <v>202</v>
      </c>
      <c r="N120" s="15">
        <f>N25</f>
        <v>24</v>
      </c>
      <c r="O120" s="15">
        <f>O25</f>
        <v>702</v>
      </c>
      <c r="P120" s="15">
        <f>P25</f>
        <v>31</v>
      </c>
      <c r="Q120" s="15">
        <f>Q25</f>
        <v>6</v>
      </c>
      <c r="R120" s="15"/>
      <c r="S120" s="16">
        <f>O120/N120</f>
        <v>29.25</v>
      </c>
      <c r="T120" s="16">
        <f>P120/N120</f>
        <v>1.2916666666666667</v>
      </c>
    </row>
    <row r="121" spans="1:20" x14ac:dyDescent="0.25">
      <c r="M121" s="14" t="s">
        <v>203</v>
      </c>
      <c r="N121" s="15">
        <f>N48</f>
        <v>23</v>
      </c>
      <c r="O121" s="15">
        <f>O48</f>
        <v>1269</v>
      </c>
      <c r="P121" s="15">
        <f>P48</f>
        <v>54</v>
      </c>
      <c r="Q121" s="15">
        <f>Q48</f>
        <v>3</v>
      </c>
      <c r="R121" s="15"/>
      <c r="S121" s="16">
        <f t="shared" ref="S121:S124" si="0">O121/N121</f>
        <v>55.173913043478258</v>
      </c>
      <c r="T121" s="16">
        <f t="shared" ref="T121:T125" si="1">P121/N121</f>
        <v>2.347826086956522</v>
      </c>
    </row>
    <row r="122" spans="1:20" x14ac:dyDescent="0.25">
      <c r="M122" s="14" t="s">
        <v>204</v>
      </c>
      <c r="N122" s="15">
        <f>N71</f>
        <v>23</v>
      </c>
      <c r="O122" s="15">
        <f>O71</f>
        <v>1883</v>
      </c>
      <c r="P122" s="15">
        <f>P71</f>
        <v>72</v>
      </c>
      <c r="Q122" s="15">
        <f>Q71</f>
        <v>3</v>
      </c>
      <c r="R122" s="15"/>
      <c r="S122" s="16">
        <f t="shared" si="0"/>
        <v>81.869565217391298</v>
      </c>
      <c r="T122" s="16">
        <f t="shared" si="1"/>
        <v>3.1304347826086958</v>
      </c>
    </row>
    <row r="123" spans="1:20" x14ac:dyDescent="0.25">
      <c r="M123" s="14" t="s">
        <v>205</v>
      </c>
      <c r="N123" s="15">
        <f>N96</f>
        <v>25</v>
      </c>
      <c r="O123" s="15">
        <f>O96</f>
        <v>2037</v>
      </c>
      <c r="P123" s="15">
        <f>P96</f>
        <v>80</v>
      </c>
      <c r="Q123" s="15">
        <f>Q96</f>
        <v>3</v>
      </c>
      <c r="R123" s="15"/>
      <c r="S123" s="16">
        <f t="shared" si="0"/>
        <v>81.48</v>
      </c>
      <c r="T123" s="16">
        <f t="shared" si="1"/>
        <v>3.2</v>
      </c>
    </row>
    <row r="124" spans="1:20" x14ac:dyDescent="0.25">
      <c r="M124" s="14" t="s">
        <v>206</v>
      </c>
      <c r="N124" s="15">
        <f>N117</f>
        <v>21</v>
      </c>
      <c r="O124" s="15">
        <f>O117</f>
        <v>2646</v>
      </c>
      <c r="P124" s="15">
        <f>P117</f>
        <v>94</v>
      </c>
      <c r="Q124" s="15">
        <f>Q117</f>
        <v>0</v>
      </c>
      <c r="R124" s="15"/>
      <c r="S124" s="16">
        <f t="shared" si="0"/>
        <v>126</v>
      </c>
      <c r="T124" s="16">
        <f t="shared" si="1"/>
        <v>4.4761904761904763</v>
      </c>
    </row>
    <row r="125" spans="1:20" x14ac:dyDescent="0.25">
      <c r="M125" s="14" t="s">
        <v>207</v>
      </c>
      <c r="N125" s="15">
        <f>SUM(N120:N124)</f>
        <v>116</v>
      </c>
      <c r="O125" s="15">
        <f>SUM(O120:O124)</f>
        <v>8537</v>
      </c>
      <c r="P125" s="15">
        <f>SUM(P120:P124)</f>
        <v>331</v>
      </c>
      <c r="Q125" s="15">
        <f t="shared" ref="Q125" si="2">SUM(Q120:Q124)</f>
        <v>15</v>
      </c>
      <c r="R125" s="15"/>
      <c r="S125" s="16">
        <f>O125/N125</f>
        <v>73.59482758620689</v>
      </c>
      <c r="T125" s="16">
        <f t="shared" si="1"/>
        <v>2.853448275862069</v>
      </c>
    </row>
  </sheetData>
  <sortState ref="A2:K117">
    <sortCondition ref="A2:A1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Invidueel</vt:lpstr>
      <vt:lpstr>Korps</vt:lpstr>
      <vt:lpstr>Vereniging</vt:lpstr>
      <vt:lpstr>Statistiek</vt:lpstr>
      <vt:lpstr>Invidueel!Afdrukbereik</vt:lpstr>
      <vt:lpstr>Invidueel!Afdruktitels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2021-10-10T10:06:05Z</cp:lastPrinted>
  <dcterms:created xsi:type="dcterms:W3CDTF">2021-10-10T09:53:59Z</dcterms:created>
  <dcterms:modified xsi:type="dcterms:W3CDTF">2021-10-10T10:46:18Z</dcterms:modified>
</cp:coreProperties>
</file>